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EE4B47CD-57BE-4241-B5B5-07EB99120D3C}" xr6:coauthVersionLast="47" xr6:coauthVersionMax="47" xr10:uidLastSave="{00000000-0000-0000-0000-000000000000}"/>
  <bookViews>
    <workbookView xWindow="-120" yWindow="-120" windowWidth="29040" windowHeight="15720" activeTab="2" xr2:uid="{1B3722D0-AD01-4D43-845B-E67A20630C5F}"/>
  </bookViews>
  <sheets>
    <sheet name="INSTRUCTIONS" sheetId="1" r:id="rId1"/>
    <sheet name="JAN26" sheetId="2" r:id="rId2"/>
    <sheet name="FEB26" sheetId="3" r:id="rId3"/>
    <sheet name="MAR26" sheetId="4" r:id="rId4"/>
    <sheet name="APR26" sheetId="5" r:id="rId5"/>
    <sheet name="MAY26" sheetId="6" r:id="rId6"/>
    <sheet name="JUN26" sheetId="7" r:id="rId7"/>
    <sheet name="JUL26" sheetId="8" r:id="rId8"/>
    <sheet name="AUG26" sheetId="9" r:id="rId9"/>
    <sheet name="SEP26" sheetId="10" r:id="rId10"/>
    <sheet name="OCT26" sheetId="11" r:id="rId11"/>
    <sheet name="NOV26" sheetId="12" r:id="rId12"/>
    <sheet name="DEC26" sheetId="13" r:id="rId13"/>
  </sheets>
  <definedNames>
    <definedName name="_xlnm._FilterDatabase" localSheetId="4" hidden="1">'APR26'!$A$2:$E$2</definedName>
    <definedName name="_xlnm._FilterDatabase" localSheetId="8" hidden="1">'AUG26'!$A$2:$E$2</definedName>
    <definedName name="_xlnm._FilterDatabase" localSheetId="12" hidden="1">'DEC26'!$A$2:$I$2</definedName>
    <definedName name="_xlnm._FilterDatabase" localSheetId="2" hidden="1">'FEB26'!$A$2:$G$2</definedName>
    <definedName name="_xlnm._FilterDatabase" localSheetId="1" hidden="1">'JAN26'!$A$2:$E$2</definedName>
    <definedName name="_xlnm._FilterDatabase" localSheetId="7" hidden="1">'JUL26'!$A$2:$E$2</definedName>
    <definedName name="_xlnm._FilterDatabase" localSheetId="6" hidden="1">'JUN26'!$A$2:$G$2</definedName>
    <definedName name="_xlnm._FilterDatabase" localSheetId="3" hidden="1">'MAR26'!$A$2:$G$388</definedName>
    <definedName name="_xlnm._FilterDatabase" localSheetId="5" hidden="1">'MAY26'!$A$2:$E$2</definedName>
    <definedName name="_xlnm._FilterDatabase" localSheetId="11" hidden="1">'NOV26'!$A$2:$E$2</definedName>
    <definedName name="_xlnm._FilterDatabase" localSheetId="10" hidden="1">'OCT26'!$A$2:$E$2</definedName>
    <definedName name="_xlnm._FilterDatabase" localSheetId="9" hidden="1">'SEP26'!$A$2:$G$2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7" i="3" l="1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150" i="3"/>
  <c r="F366" i="3"/>
  <c r="F190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276" i="3"/>
  <c r="F275" i="3"/>
  <c r="F274" i="3"/>
  <c r="F273" i="3"/>
  <c r="F272" i="3"/>
  <c r="F271" i="3"/>
  <c r="F270" i="3"/>
  <c r="F269" i="3"/>
  <c r="F266" i="3"/>
  <c r="F265" i="3"/>
  <c r="F263" i="3"/>
  <c r="F262" i="3"/>
  <c r="F261" i="3"/>
  <c r="F260" i="3"/>
  <c r="F259" i="3"/>
  <c r="F258" i="3"/>
  <c r="F249" i="3"/>
  <c r="F248" i="3"/>
  <c r="F246" i="3"/>
  <c r="F243" i="3"/>
  <c r="F242" i="3"/>
  <c r="F240" i="3"/>
  <c r="F239" i="3"/>
  <c r="F234" i="3"/>
  <c r="F233" i="3"/>
  <c r="F232" i="3"/>
  <c r="F231" i="3"/>
  <c r="F230" i="3"/>
  <c r="F228" i="3"/>
  <c r="F227" i="3"/>
  <c r="F226" i="3"/>
  <c r="F224" i="3"/>
  <c r="F222" i="3"/>
  <c r="F220" i="3"/>
  <c r="F219" i="3"/>
  <c r="F212" i="3"/>
  <c r="F207" i="3"/>
  <c r="F206" i="3"/>
  <c r="F205" i="3"/>
  <c r="F203" i="3"/>
  <c r="F201" i="3"/>
  <c r="F199" i="3"/>
  <c r="F198" i="3"/>
  <c r="F194" i="3"/>
  <c r="F193" i="3"/>
  <c r="F192" i="3"/>
  <c r="F189" i="3"/>
  <c r="F188" i="3"/>
  <c r="F186" i="3"/>
  <c r="F184" i="3"/>
  <c r="F182" i="3"/>
  <c r="F178" i="3"/>
  <c r="F175" i="3"/>
  <c r="F174" i="3"/>
  <c r="F165" i="3"/>
  <c r="F160" i="3"/>
  <c r="F125" i="3"/>
  <c r="F149" i="3"/>
  <c r="F147" i="3"/>
  <c r="F142" i="3"/>
  <c r="F138" i="3"/>
  <c r="F136" i="3"/>
  <c r="F135" i="3"/>
  <c r="F134" i="3"/>
  <c r="F122" i="3"/>
  <c r="F118" i="3"/>
  <c r="F114" i="3"/>
  <c r="F111" i="3"/>
  <c r="F102" i="3"/>
  <c r="F95" i="3"/>
  <c r="F91" i="3"/>
  <c r="F74" i="3"/>
  <c r="F61" i="3"/>
  <c r="F58" i="3"/>
  <c r="F33" i="3"/>
  <c r="F166" i="3"/>
  <c r="F97" i="3"/>
  <c r="F267" i="3"/>
  <c r="F79" i="3"/>
  <c r="F268" i="3"/>
  <c r="F264" i="3"/>
  <c r="F103" i="3"/>
  <c r="F250" i="3"/>
  <c r="F210" i="3"/>
  <c r="F257" i="3"/>
  <c r="F256" i="3"/>
  <c r="F255" i="3"/>
  <c r="F216" i="3"/>
  <c r="F185" i="3"/>
  <c r="F133" i="3"/>
  <c r="F254" i="3"/>
  <c r="F253" i="3"/>
  <c r="F252" i="3"/>
  <c r="F251" i="3"/>
  <c r="F247" i="3"/>
  <c r="F245" i="3"/>
  <c r="F215" i="3"/>
  <c r="F244" i="3"/>
  <c r="F155" i="3"/>
  <c r="F213" i="3"/>
  <c r="F164" i="3"/>
  <c r="F241" i="3"/>
  <c r="F57" i="3"/>
  <c r="F223" i="3"/>
  <c r="F238" i="3"/>
  <c r="F237" i="3"/>
  <c r="F236" i="3"/>
  <c r="F235" i="3"/>
  <c r="F83" i="3"/>
  <c r="F112" i="3"/>
  <c r="F202" i="3"/>
  <c r="F92" i="3"/>
  <c r="F229" i="3"/>
  <c r="F225" i="3"/>
  <c r="F151" i="3"/>
  <c r="F209" i="3"/>
  <c r="F221" i="3"/>
  <c r="F218" i="3"/>
  <c r="F217" i="3"/>
  <c r="F170" i="3"/>
  <c r="F179" i="3"/>
  <c r="F191" i="3"/>
  <c r="F214" i="3"/>
  <c r="F90" i="3"/>
  <c r="F211" i="3"/>
  <c r="F78" i="3"/>
  <c r="F171" i="3"/>
  <c r="F167" i="3"/>
  <c r="F208" i="3"/>
  <c r="F173" i="3"/>
  <c r="F123" i="3"/>
  <c r="F113" i="3"/>
  <c r="F152" i="3"/>
  <c r="F144" i="3"/>
  <c r="F196" i="3"/>
  <c r="F195" i="3"/>
  <c r="F187" i="3"/>
  <c r="F137" i="3"/>
  <c r="F162" i="3"/>
  <c r="F72" i="3"/>
  <c r="F204" i="3"/>
  <c r="F183" i="3"/>
  <c r="F13" i="3"/>
  <c r="F139" i="3"/>
  <c r="F200" i="3"/>
  <c r="F71" i="3"/>
  <c r="F132" i="3"/>
  <c r="F163" i="3"/>
  <c r="F143" i="3"/>
  <c r="F124" i="3"/>
  <c r="F180" i="3"/>
  <c r="F159" i="3"/>
  <c r="F197" i="3"/>
  <c r="F169" i="3"/>
  <c r="F181" i="3"/>
  <c r="F86" i="3"/>
  <c r="F80" i="3"/>
  <c r="F108" i="3"/>
  <c r="F161" i="3"/>
  <c r="F157" i="3"/>
  <c r="F120" i="3"/>
  <c r="F96" i="3"/>
  <c r="F64" i="3"/>
  <c r="F176" i="3"/>
  <c r="F52" i="3"/>
  <c r="F177" i="3"/>
  <c r="F105" i="3"/>
  <c r="F100" i="3"/>
  <c r="F94" i="3"/>
  <c r="F131" i="3"/>
  <c r="F141" i="3"/>
  <c r="F172" i="3"/>
  <c r="F15" i="3"/>
  <c r="F109" i="3"/>
  <c r="F130" i="3"/>
  <c r="F168" i="3"/>
  <c r="F76" i="3"/>
  <c r="F154" i="3"/>
  <c r="F153" i="3"/>
  <c r="F129" i="3"/>
  <c r="F85" i="3"/>
  <c r="F110" i="3"/>
  <c r="F146" i="3"/>
  <c r="F119" i="3"/>
  <c r="F158" i="3"/>
  <c r="F145" i="3"/>
  <c r="F156" i="3"/>
  <c r="F48" i="3"/>
  <c r="F127" i="3"/>
  <c r="F49" i="3"/>
  <c r="F101" i="3"/>
  <c r="F148" i="3"/>
  <c r="F107" i="3"/>
  <c r="F59" i="3"/>
  <c r="F126" i="3"/>
  <c r="F115" i="3"/>
  <c r="F43" i="3"/>
  <c r="F87" i="3"/>
  <c r="F140" i="3"/>
  <c r="F116" i="3"/>
  <c r="F98" i="3"/>
  <c r="F99" i="3"/>
  <c r="F51" i="3"/>
  <c r="F106" i="3"/>
  <c r="F62" i="3"/>
  <c r="F104" i="3"/>
  <c r="F128" i="3"/>
  <c r="F56" i="3"/>
  <c r="F68" i="3"/>
  <c r="F121" i="3"/>
  <c r="F44" i="3"/>
  <c r="F117" i="3"/>
  <c r="F63" i="3"/>
  <c r="F26" i="3"/>
  <c r="F54" i="3"/>
  <c r="F50" i="3"/>
  <c r="F81" i="3"/>
  <c r="F67" i="3"/>
  <c r="F82" i="3"/>
  <c r="F77" i="3"/>
  <c r="F46" i="3"/>
  <c r="F25" i="3"/>
  <c r="F28" i="3"/>
  <c r="F84" i="3"/>
  <c r="F17" i="3"/>
  <c r="F88" i="3"/>
  <c r="F30" i="3"/>
  <c r="F32" i="3"/>
  <c r="F93" i="3"/>
  <c r="F36" i="3"/>
  <c r="F73" i="3"/>
  <c r="F45" i="3"/>
  <c r="F31" i="3"/>
  <c r="F89" i="3"/>
  <c r="F47" i="3"/>
  <c r="F75" i="3"/>
  <c r="F40" i="3"/>
  <c r="F53" i="3"/>
  <c r="F24" i="3"/>
  <c r="F20" i="3"/>
  <c r="F65" i="3"/>
  <c r="F23" i="3"/>
  <c r="F60" i="3"/>
  <c r="F29" i="3"/>
  <c r="F69" i="3"/>
  <c r="F55" i="3"/>
  <c r="F70" i="3"/>
  <c r="F12" i="3"/>
  <c r="F66" i="3"/>
  <c r="F35" i="3"/>
  <c r="F7" i="3"/>
  <c r="F5" i="3"/>
  <c r="F18" i="3"/>
  <c r="F19" i="3"/>
  <c r="F41" i="3"/>
  <c r="F34" i="3"/>
  <c r="F42" i="3"/>
  <c r="F38" i="3"/>
  <c r="F14" i="3"/>
  <c r="F37" i="3"/>
  <c r="F27" i="3"/>
  <c r="F39" i="3"/>
  <c r="F9" i="3"/>
  <c r="F10" i="3"/>
  <c r="F22" i="3"/>
  <c r="F16" i="3"/>
  <c r="F21" i="3"/>
  <c r="F11" i="3"/>
  <c r="F3" i="3"/>
  <c r="F4" i="3"/>
  <c r="F8" i="3"/>
  <c r="F6" i="3"/>
  <c r="G6" i="3" s="1"/>
  <c r="F388" i="4"/>
  <c r="F387" i="4"/>
  <c r="F386" i="4"/>
  <c r="F385" i="4"/>
  <c r="F384" i="4"/>
  <c r="F383" i="4"/>
  <c r="F382" i="4"/>
  <c r="F381" i="4"/>
  <c r="F378" i="4"/>
  <c r="F377" i="4"/>
  <c r="F376" i="4"/>
  <c r="F375" i="4"/>
  <c r="F372" i="4"/>
  <c r="F371" i="4"/>
  <c r="F366" i="4"/>
  <c r="F365" i="4"/>
  <c r="F364" i="4"/>
  <c r="F357" i="4"/>
  <c r="F355" i="4"/>
  <c r="F353" i="4"/>
  <c r="F352" i="4"/>
  <c r="F351" i="4"/>
  <c r="F350" i="4"/>
  <c r="F349" i="4"/>
  <c r="F348" i="4"/>
  <c r="F347" i="4"/>
  <c r="F346" i="4"/>
  <c r="F345" i="4"/>
  <c r="F340" i="4"/>
  <c r="F339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272" i="4"/>
  <c r="F269" i="4"/>
  <c r="F263" i="4"/>
  <c r="F271" i="4"/>
  <c r="F270" i="4"/>
  <c r="F266" i="4"/>
  <c r="F246" i="4"/>
  <c r="F265" i="4"/>
  <c r="F256" i="4"/>
  <c r="F254" i="4"/>
  <c r="F253" i="4"/>
  <c r="F262" i="4"/>
  <c r="F260" i="4"/>
  <c r="F250" i="4"/>
  <c r="F249" i="4"/>
  <c r="F247" i="4"/>
  <c r="F259" i="4"/>
  <c r="F258" i="4"/>
  <c r="F242" i="4"/>
  <c r="F257" i="4"/>
  <c r="F238" i="4"/>
  <c r="F245" i="4"/>
  <c r="F244" i="4"/>
  <c r="F243" i="4"/>
  <c r="F237" i="4"/>
  <c r="F234" i="4"/>
  <c r="F232" i="4"/>
  <c r="F240" i="4"/>
  <c r="F226" i="4"/>
  <c r="F221" i="4"/>
  <c r="F233" i="4"/>
  <c r="F231" i="4"/>
  <c r="F215" i="4"/>
  <c r="F214" i="4"/>
  <c r="F230" i="4"/>
  <c r="F229" i="4"/>
  <c r="F213" i="4"/>
  <c r="F228" i="4"/>
  <c r="F227" i="4"/>
  <c r="F209" i="4"/>
  <c r="F206" i="4"/>
  <c r="F225" i="4"/>
  <c r="F223" i="4"/>
  <c r="F208" i="4"/>
  <c r="F212" i="4"/>
  <c r="F218" i="4"/>
  <c r="F216" i="4"/>
  <c r="F207" i="4"/>
  <c r="F211" i="4"/>
  <c r="F202" i="4"/>
  <c r="F205" i="4"/>
  <c r="F198" i="4"/>
  <c r="F204" i="4"/>
  <c r="F203" i="4"/>
  <c r="F201" i="4"/>
  <c r="F199" i="4"/>
  <c r="F194" i="4"/>
  <c r="F197" i="4"/>
  <c r="F196" i="4"/>
  <c r="F175" i="4"/>
  <c r="F190" i="4"/>
  <c r="F200" i="4"/>
  <c r="F188" i="4"/>
  <c r="F168" i="4"/>
  <c r="F192" i="4"/>
  <c r="F193" i="4"/>
  <c r="F172" i="4"/>
  <c r="F164" i="4"/>
  <c r="F184" i="4"/>
  <c r="F183" i="4"/>
  <c r="F180" i="4"/>
  <c r="F179" i="4"/>
  <c r="F151" i="4"/>
  <c r="F176" i="4"/>
  <c r="F147" i="4"/>
  <c r="F186" i="4"/>
  <c r="F185" i="4"/>
  <c r="F170" i="4"/>
  <c r="F160" i="4"/>
  <c r="F137" i="4"/>
  <c r="F181" i="4"/>
  <c r="F177" i="4"/>
  <c r="F169" i="4"/>
  <c r="F127" i="4"/>
  <c r="F178" i="4"/>
  <c r="F158" i="4"/>
  <c r="F96" i="4"/>
  <c r="F144" i="4"/>
  <c r="F146" i="4"/>
  <c r="F139" i="4"/>
  <c r="F165" i="4"/>
  <c r="F136" i="4"/>
  <c r="F134" i="4"/>
  <c r="F153" i="4"/>
  <c r="F155" i="4"/>
  <c r="F133" i="4"/>
  <c r="F156" i="4"/>
  <c r="F95" i="4"/>
  <c r="F143" i="4"/>
  <c r="F150" i="4"/>
  <c r="F145" i="4"/>
  <c r="F121" i="4"/>
  <c r="F152" i="4"/>
  <c r="F131" i="4"/>
  <c r="F116" i="4"/>
  <c r="F112" i="4"/>
  <c r="F115" i="4"/>
  <c r="F109" i="4"/>
  <c r="F87" i="4"/>
  <c r="F142" i="4"/>
  <c r="F101" i="4"/>
  <c r="F91" i="4"/>
  <c r="F98" i="4"/>
  <c r="F138" i="4"/>
  <c r="F89" i="4"/>
  <c r="F141" i="4"/>
  <c r="F125" i="4"/>
  <c r="F135" i="4"/>
  <c r="F114" i="4"/>
  <c r="F7" i="4"/>
  <c r="F126" i="4"/>
  <c r="F110" i="4"/>
  <c r="F128" i="4"/>
  <c r="F129" i="4"/>
  <c r="F122" i="4"/>
  <c r="F74" i="4"/>
  <c r="F81" i="4"/>
  <c r="F130" i="4"/>
  <c r="F58" i="4"/>
  <c r="F111" i="4"/>
  <c r="F55" i="4"/>
  <c r="F113" i="4"/>
  <c r="F120" i="4"/>
  <c r="F119" i="4"/>
  <c r="F84" i="4"/>
  <c r="F88" i="4"/>
  <c r="F32" i="4"/>
  <c r="F66" i="4"/>
  <c r="F103" i="4"/>
  <c r="F108" i="4"/>
  <c r="F106" i="4"/>
  <c r="F80" i="4"/>
  <c r="F86" i="4"/>
  <c r="F68" i="4"/>
  <c r="F105" i="4"/>
  <c r="F102" i="4"/>
  <c r="F99" i="4"/>
  <c r="F97" i="4"/>
  <c r="F75" i="4"/>
  <c r="F92" i="4"/>
  <c r="F100" i="4"/>
  <c r="F71" i="4"/>
  <c r="F70" i="4"/>
  <c r="F82" i="4"/>
  <c r="F37" i="4"/>
  <c r="F77" i="4"/>
  <c r="F83" i="4"/>
  <c r="F85" i="4"/>
  <c r="F73" i="4"/>
  <c r="F57" i="4"/>
  <c r="F79" i="4"/>
  <c r="F65" i="4"/>
  <c r="F54" i="4"/>
  <c r="F67" i="4"/>
  <c r="F63" i="4"/>
  <c r="F41" i="4"/>
  <c r="F56" i="4"/>
  <c r="F64" i="4"/>
  <c r="F49" i="4"/>
  <c r="F50" i="4"/>
  <c r="F40" i="4"/>
  <c r="F53" i="4"/>
  <c r="F19" i="4"/>
  <c r="F45" i="4"/>
  <c r="F9" i="4"/>
  <c r="F52" i="4"/>
  <c r="F42" i="4"/>
  <c r="F35" i="4"/>
  <c r="F44" i="4"/>
  <c r="F36" i="4"/>
  <c r="F20" i="4"/>
  <c r="F39" i="4"/>
  <c r="F33" i="4"/>
  <c r="F24" i="4"/>
  <c r="F26" i="4"/>
  <c r="F23" i="4"/>
  <c r="F28" i="4"/>
  <c r="F34" i="4"/>
  <c r="F31" i="4"/>
  <c r="F25" i="4"/>
  <c r="F11" i="4"/>
  <c r="F15" i="4"/>
  <c r="F14" i="4"/>
  <c r="F27" i="4"/>
  <c r="F22" i="4"/>
  <c r="F21" i="4"/>
  <c r="F18" i="4"/>
  <c r="F5" i="4"/>
  <c r="F17" i="4"/>
  <c r="F13" i="4"/>
  <c r="F275" i="4"/>
  <c r="F248" i="4"/>
  <c r="F10" i="4"/>
  <c r="F8" i="4"/>
  <c r="F6" i="4"/>
  <c r="F274" i="4"/>
  <c r="F3" i="4"/>
  <c r="E158" i="4"/>
  <c r="G8" i="3" l="1"/>
  <c r="G4" i="3"/>
  <c r="G3" i="3"/>
  <c r="G11" i="3"/>
  <c r="G21" i="3"/>
  <c r="G16" i="3"/>
  <c r="G22" i="3"/>
  <c r="G10" i="3"/>
  <c r="G9" i="3"/>
  <c r="G39" i="3"/>
  <c r="G27" i="3"/>
  <c r="G37" i="3"/>
  <c r="G14" i="3"/>
  <c r="G38" i="3"/>
  <c r="G42" i="3"/>
  <c r="G34" i="3"/>
  <c r="G41" i="3"/>
  <c r="G19" i="3"/>
  <c r="G18" i="3"/>
  <c r="G5" i="3"/>
  <c r="G7" i="3"/>
  <c r="G35" i="3"/>
  <c r="G66" i="3"/>
  <c r="G12" i="3"/>
  <c r="G70" i="3"/>
  <c r="G55" i="3"/>
  <c r="G69" i="3"/>
  <c r="G29" i="3"/>
  <c r="G60" i="3"/>
  <c r="G23" i="3"/>
  <c r="G65" i="3"/>
  <c r="G20" i="3"/>
  <c r="G24" i="3"/>
  <c r="G53" i="3"/>
  <c r="G40" i="3"/>
  <c r="G75" i="3"/>
  <c r="G47" i="3"/>
  <c r="G89" i="3"/>
  <c r="G31" i="3"/>
  <c r="G45" i="3"/>
  <c r="G73" i="3"/>
  <c r="G36" i="3"/>
  <c r="G93" i="3"/>
  <c r="G32" i="3"/>
  <c r="G30" i="3"/>
  <c r="G88" i="3"/>
  <c r="G17" i="3"/>
  <c r="G84" i="3"/>
  <c r="G28" i="3"/>
  <c r="G25" i="3"/>
  <c r="G46" i="3"/>
  <c r="G77" i="3"/>
  <c r="G82" i="3"/>
  <c r="G67" i="3"/>
  <c r="G81" i="3"/>
  <c r="G50" i="3"/>
  <c r="G54" i="3"/>
  <c r="G26" i="3"/>
  <c r="G63" i="3"/>
  <c r="G117" i="3"/>
  <c r="G44" i="3"/>
  <c r="G121" i="3"/>
  <c r="G68" i="3"/>
  <c r="G56" i="3"/>
  <c r="G128" i="3"/>
  <c r="G104" i="3"/>
  <c r="G62" i="3"/>
  <c r="G106" i="3"/>
  <c r="G51" i="3"/>
  <c r="G99" i="3"/>
  <c r="G98" i="3"/>
  <c r="G116" i="3"/>
  <c r="G140" i="3"/>
  <c r="G87" i="3"/>
  <c r="G43" i="3"/>
  <c r="G115" i="3"/>
  <c r="G126" i="3"/>
  <c r="G59" i="3"/>
  <c r="G107" i="3"/>
  <c r="G148" i="3"/>
  <c r="G101" i="3"/>
  <c r="G49" i="3"/>
  <c r="G127" i="3"/>
  <c r="G48" i="3"/>
  <c r="G156" i="3"/>
  <c r="G145" i="3"/>
  <c r="G158" i="3"/>
  <c r="G119" i="3"/>
  <c r="G146" i="3"/>
  <c r="G110" i="3"/>
  <c r="G85" i="3"/>
  <c r="G129" i="3"/>
  <c r="G153" i="3"/>
  <c r="G154" i="3"/>
  <c r="G76" i="3"/>
  <c r="G168" i="3"/>
  <c r="G130" i="3"/>
  <c r="G109" i="3"/>
  <c r="G15" i="3"/>
  <c r="G172" i="3"/>
  <c r="G141" i="3"/>
  <c r="G131" i="3"/>
  <c r="G94" i="3"/>
  <c r="G100" i="3"/>
  <c r="G105" i="3"/>
  <c r="G177" i="3"/>
  <c r="G52" i="3"/>
  <c r="G176" i="3"/>
  <c r="G64" i="3"/>
  <c r="G96" i="3"/>
  <c r="G120" i="3"/>
  <c r="G157" i="3"/>
  <c r="G161" i="3"/>
  <c r="G108" i="3"/>
  <c r="G80" i="3"/>
  <c r="G86" i="3"/>
  <c r="G181" i="3"/>
  <c r="G169" i="3"/>
  <c r="G197" i="3"/>
  <c r="G159" i="3"/>
  <c r="G180" i="3"/>
  <c r="G124" i="3"/>
  <c r="G143" i="3"/>
  <c r="G163" i="3"/>
  <c r="G132" i="3"/>
  <c r="G71" i="3"/>
  <c r="G200" i="3"/>
  <c r="G139" i="3"/>
  <c r="G13" i="3"/>
  <c r="G183" i="3"/>
  <c r="G204" i="3"/>
  <c r="G72" i="3"/>
  <c r="G162" i="3"/>
  <c r="G137" i="3"/>
  <c r="G187" i="3"/>
  <c r="G195" i="3"/>
  <c r="G196" i="3"/>
  <c r="G144" i="3"/>
  <c r="G152" i="3"/>
  <c r="G113" i="3"/>
  <c r="G123" i="3"/>
  <c r="G173" i="3"/>
  <c r="G208" i="3"/>
  <c r="G167" i="3"/>
  <c r="G171" i="3"/>
  <c r="G78" i="3"/>
  <c r="G211" i="3"/>
  <c r="G90" i="3"/>
  <c r="G214" i="3"/>
  <c r="G191" i="3"/>
  <c r="G179" i="3"/>
  <c r="G170" i="3"/>
  <c r="G217" i="3"/>
  <c r="G218" i="3"/>
  <c r="G221" i="3"/>
  <c r="G209" i="3"/>
  <c r="G151" i="3"/>
  <c r="G225" i="3"/>
  <c r="G229" i="3"/>
  <c r="G92" i="3"/>
  <c r="G202" i="3"/>
  <c r="G112" i="3"/>
  <c r="G83" i="3"/>
  <c r="G235" i="3"/>
  <c r="G236" i="3"/>
  <c r="G237" i="3"/>
  <c r="G238" i="3"/>
  <c r="G223" i="3"/>
  <c r="G57" i="3"/>
  <c r="G241" i="3"/>
  <c r="G164" i="3"/>
  <c r="G213" i="3"/>
  <c r="G155" i="3"/>
  <c r="G244" i="3"/>
  <c r="G215" i="3"/>
  <c r="G245" i="3"/>
  <c r="G247" i="3"/>
  <c r="G251" i="3"/>
  <c r="G252" i="3"/>
  <c r="G253" i="3"/>
  <c r="G254" i="3"/>
  <c r="G133" i="3"/>
  <c r="G185" i="3"/>
  <c r="G216" i="3"/>
  <c r="G255" i="3"/>
  <c r="G256" i="3"/>
  <c r="G257" i="3"/>
  <c r="G210" i="3"/>
  <c r="G250" i="3"/>
  <c r="G103" i="3"/>
  <c r="G264" i="3"/>
  <c r="G268" i="3"/>
  <c r="G79" i="3"/>
  <c r="G267" i="3"/>
  <c r="G97" i="3"/>
  <c r="G166" i="3"/>
  <c r="G33" i="3"/>
  <c r="G58" i="3"/>
  <c r="G61" i="3"/>
  <c r="G74" i="3"/>
  <c r="G91" i="3"/>
  <c r="G95" i="3"/>
  <c r="G102" i="3"/>
  <c r="G111" i="3"/>
  <c r="G114" i="3"/>
  <c r="G118" i="3"/>
  <c r="G122" i="3"/>
  <c r="G134" i="3"/>
  <c r="G135" i="3"/>
  <c r="G136" i="3"/>
  <c r="G138" i="3"/>
  <c r="G142" i="3"/>
  <c r="G147" i="3"/>
  <c r="G149" i="3"/>
  <c r="G125" i="3"/>
  <c r="G160" i="3"/>
  <c r="G165" i="3"/>
  <c r="G174" i="3"/>
  <c r="G175" i="3"/>
  <c r="G178" i="3"/>
  <c r="G182" i="3"/>
  <c r="G184" i="3"/>
  <c r="G186" i="3"/>
  <c r="G188" i="3"/>
  <c r="G189" i="3"/>
  <c r="G192" i="3"/>
  <c r="G193" i="3"/>
  <c r="G194" i="3"/>
  <c r="G198" i="3"/>
  <c r="G199" i="3"/>
  <c r="G201" i="3"/>
  <c r="G203" i="3"/>
  <c r="G205" i="3"/>
  <c r="G206" i="3"/>
  <c r="G207" i="3"/>
  <c r="G212" i="3"/>
  <c r="G219" i="3"/>
  <c r="G220" i="3"/>
  <c r="G222" i="3"/>
  <c r="G224" i="3"/>
  <c r="G226" i="3"/>
  <c r="G227" i="3"/>
  <c r="G228" i="3"/>
  <c r="G230" i="3"/>
  <c r="G231" i="3"/>
  <c r="G232" i="3"/>
  <c r="G233" i="3"/>
  <c r="G234" i="3"/>
  <c r="G239" i="3"/>
  <c r="G240" i="3"/>
  <c r="G242" i="3"/>
  <c r="G243" i="3"/>
  <c r="G246" i="3"/>
  <c r="G248" i="3"/>
  <c r="G249" i="3"/>
  <c r="G258" i="3"/>
  <c r="G259" i="3"/>
  <c r="G260" i="3"/>
  <c r="G261" i="3"/>
  <c r="G262" i="3"/>
  <c r="G263" i="3"/>
  <c r="G265" i="3"/>
  <c r="G266" i="3"/>
  <c r="G269" i="3"/>
  <c r="G270" i="3"/>
  <c r="G271" i="3"/>
  <c r="G272" i="3"/>
  <c r="G273" i="3"/>
  <c r="G274" i="3"/>
  <c r="G275" i="3"/>
  <c r="G27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190" i="3"/>
  <c r="G366" i="3"/>
  <c r="G150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F12" i="4"/>
  <c r="F16" i="4"/>
  <c r="F29" i="4"/>
  <c r="F30" i="4"/>
  <c r="F38" i="4"/>
  <c r="F43" i="4"/>
  <c r="F46" i="4"/>
  <c r="F47" i="4"/>
  <c r="F48" i="4"/>
  <c r="F51" i="4"/>
  <c r="F59" i="4"/>
  <c r="F60" i="4"/>
  <c r="F61" i="4"/>
  <c r="F62" i="4"/>
  <c r="F69" i="4"/>
  <c r="F72" i="4"/>
  <c r="F76" i="4"/>
  <c r="F78" i="4"/>
  <c r="F90" i="4"/>
  <c r="F93" i="4"/>
  <c r="F94" i="4"/>
  <c r="H96" i="13"/>
  <c r="F104" i="4"/>
  <c r="F107" i="4"/>
  <c r="F117" i="4"/>
  <c r="F118" i="4"/>
  <c r="F123" i="4"/>
  <c r="F124" i="4"/>
  <c r="F132" i="4"/>
  <c r="H130" i="13"/>
  <c r="F140" i="4"/>
  <c r="F148" i="4"/>
  <c r="F149" i="4"/>
  <c r="F154" i="4"/>
  <c r="F157" i="4"/>
  <c r="F159" i="4"/>
  <c r="F161" i="4"/>
  <c r="F162" i="4"/>
  <c r="F163" i="4"/>
  <c r="F166" i="4"/>
  <c r="F167" i="4"/>
  <c r="H167" i="13"/>
  <c r="F171" i="4"/>
  <c r="F173" i="4"/>
  <c r="F174" i="4"/>
  <c r="F182" i="4"/>
  <c r="F187" i="4"/>
  <c r="F189" i="4"/>
  <c r="F191" i="4"/>
  <c r="F195" i="4"/>
  <c r="F210" i="4"/>
  <c r="F217" i="4"/>
  <c r="F219" i="4"/>
  <c r="F220" i="4"/>
  <c r="F222" i="4"/>
  <c r="F224" i="4"/>
  <c r="F235" i="4"/>
  <c r="F236" i="4"/>
  <c r="F239" i="4"/>
  <c r="F241" i="4"/>
  <c r="F251" i="4"/>
  <c r="F252" i="4"/>
  <c r="F255" i="4"/>
  <c r="F261" i="4"/>
  <c r="F264" i="4"/>
  <c r="F267" i="4"/>
  <c r="F268" i="4"/>
  <c r="F273" i="4"/>
  <c r="F276" i="4"/>
  <c r="F277" i="4"/>
  <c r="F278" i="4"/>
  <c r="H275" i="13" s="1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36" i="4"/>
  <c r="F337" i="4"/>
  <c r="F338" i="4"/>
  <c r="F341" i="4"/>
  <c r="F342" i="4"/>
  <c r="F343" i="4"/>
  <c r="F344" i="4"/>
  <c r="H347" i="13"/>
  <c r="F354" i="4"/>
  <c r="F356" i="4"/>
  <c r="F358" i="4"/>
  <c r="F359" i="4"/>
  <c r="F360" i="4"/>
  <c r="F361" i="4"/>
  <c r="F362" i="4"/>
  <c r="F363" i="4"/>
  <c r="F367" i="4"/>
  <c r="F368" i="4"/>
  <c r="F369" i="4"/>
  <c r="F370" i="4"/>
  <c r="F373" i="4"/>
  <c r="F374" i="4"/>
  <c r="F379" i="4"/>
  <c r="F380" i="4"/>
  <c r="F3" i="7"/>
  <c r="F3" i="13"/>
  <c r="F10" i="13"/>
  <c r="F11" i="13"/>
  <c r="F5" i="13"/>
  <c r="F7" i="13"/>
  <c r="F8" i="13"/>
  <c r="F12" i="13"/>
  <c r="F13" i="13"/>
  <c r="F4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6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6" i="13"/>
  <c r="F155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6" i="13"/>
  <c r="F215" i="13"/>
  <c r="F217" i="13"/>
  <c r="F218" i="13"/>
  <c r="F220" i="13"/>
  <c r="F219" i="13"/>
  <c r="F221" i="13"/>
  <c r="F222" i="13"/>
  <c r="F224" i="13"/>
  <c r="F223" i="13"/>
  <c r="F225" i="13"/>
  <c r="F226" i="13"/>
  <c r="F227" i="13"/>
  <c r="F228" i="13"/>
  <c r="F229" i="13"/>
  <c r="F230" i="13"/>
  <c r="F231" i="13"/>
  <c r="F232" i="13"/>
  <c r="F233" i="13"/>
  <c r="F234" i="13"/>
  <c r="F236" i="13"/>
  <c r="F237" i="13"/>
  <c r="F235" i="13"/>
  <c r="F238" i="13"/>
  <c r="F239" i="13"/>
  <c r="F240" i="13"/>
  <c r="F241" i="13"/>
  <c r="F242" i="13"/>
  <c r="F243" i="13"/>
  <c r="F244" i="13"/>
  <c r="F246" i="13"/>
  <c r="F245" i="13"/>
  <c r="F247" i="13"/>
  <c r="F248" i="13"/>
  <c r="F249" i="13"/>
  <c r="F251" i="13"/>
  <c r="F250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H5" i="13"/>
  <c r="H202" i="13"/>
  <c r="G11" i="7"/>
  <c r="F3" i="10"/>
  <c r="G8" i="10" s="1"/>
  <c r="G275" i="4" l="1"/>
  <c r="G248" i="4"/>
  <c r="G274" i="4"/>
  <c r="G10" i="4"/>
  <c r="G23" i="4"/>
  <c r="G320" i="4"/>
  <c r="G55" i="4"/>
  <c r="G211" i="4"/>
  <c r="G341" i="4"/>
  <c r="G361" i="4"/>
  <c r="G276" i="4"/>
  <c r="G383" i="4"/>
  <c r="G258" i="4"/>
  <c r="G70" i="7"/>
  <c r="G174" i="7"/>
  <c r="G225" i="7"/>
  <c r="G249" i="7"/>
  <c r="G269" i="7"/>
  <c r="G289" i="7"/>
  <c r="G310" i="7"/>
  <c r="G330" i="7"/>
  <c r="G350" i="7"/>
  <c r="G372" i="7"/>
  <c r="G233" i="13"/>
  <c r="H251" i="13"/>
  <c r="H4" i="13"/>
  <c r="H374" i="13"/>
  <c r="H362" i="13"/>
  <c r="H350" i="13"/>
  <c r="H338" i="13"/>
  <c r="H326" i="13"/>
  <c r="H314" i="13"/>
  <c r="H302" i="13"/>
  <c r="H290" i="13"/>
  <c r="H278" i="13"/>
  <c r="H206" i="13"/>
  <c r="H99" i="13"/>
  <c r="H373" i="13"/>
  <c r="H361" i="13"/>
  <c r="H349" i="13"/>
  <c r="H337" i="13"/>
  <c r="H325" i="13"/>
  <c r="H313" i="13"/>
  <c r="H301" i="13"/>
  <c r="H289" i="13"/>
  <c r="H277" i="13"/>
  <c r="H268" i="13"/>
  <c r="H244" i="13"/>
  <c r="H232" i="13"/>
  <c r="H225" i="13"/>
  <c r="H200" i="13"/>
  <c r="H182" i="13"/>
  <c r="H163" i="13"/>
  <c r="H164" i="13"/>
  <c r="H156" i="13"/>
  <c r="H110" i="13"/>
  <c r="H112" i="13"/>
  <c r="H85" i="13"/>
  <c r="H78" i="13"/>
  <c r="H49" i="13"/>
  <c r="H51" i="13"/>
  <c r="H30" i="13"/>
  <c r="H22" i="13"/>
  <c r="H372" i="13"/>
  <c r="H360" i="13"/>
  <c r="H348" i="13"/>
  <c r="H336" i="13"/>
  <c r="H324" i="13"/>
  <c r="H312" i="13"/>
  <c r="H300" i="13"/>
  <c r="H288" i="13"/>
  <c r="H276" i="13"/>
  <c r="H267" i="13"/>
  <c r="H259" i="13"/>
  <c r="H235" i="13"/>
  <c r="H215" i="13"/>
  <c r="H180" i="13"/>
  <c r="H162" i="13"/>
  <c r="H146" i="13"/>
  <c r="H132" i="13"/>
  <c r="H101" i="13"/>
  <c r="H125" i="13"/>
  <c r="H79" i="13"/>
  <c r="H73" i="13"/>
  <c r="H66" i="13"/>
  <c r="H57" i="13"/>
  <c r="H45" i="13"/>
  <c r="H21" i="13"/>
  <c r="H383" i="13"/>
  <c r="H371" i="13"/>
  <c r="H359" i="13"/>
  <c r="H335" i="13"/>
  <c r="H323" i="13"/>
  <c r="H311" i="13"/>
  <c r="H299" i="13"/>
  <c r="H287" i="13"/>
  <c r="H248" i="13"/>
  <c r="H249" i="13"/>
  <c r="H237" i="13"/>
  <c r="H216" i="13"/>
  <c r="H224" i="13"/>
  <c r="H198" i="13"/>
  <c r="H190" i="13"/>
  <c r="H183" i="13"/>
  <c r="H137" i="13"/>
  <c r="H161" i="13"/>
  <c r="H158" i="13"/>
  <c r="H115" i="13"/>
  <c r="H138" i="13"/>
  <c r="H127" i="13"/>
  <c r="H116" i="13"/>
  <c r="H89" i="13"/>
  <c r="H72" i="13"/>
  <c r="H65" i="13"/>
  <c r="H50" i="13"/>
  <c r="H47" i="13"/>
  <c r="H32" i="13"/>
  <c r="H6" i="13"/>
  <c r="H382" i="13"/>
  <c r="H370" i="13"/>
  <c r="H358" i="13"/>
  <c r="H346" i="13"/>
  <c r="H334" i="13"/>
  <c r="H322" i="13"/>
  <c r="H310" i="13"/>
  <c r="H298" i="13"/>
  <c r="H286" i="13"/>
  <c r="H274" i="13"/>
  <c r="H264" i="13"/>
  <c r="H258" i="13"/>
  <c r="H236" i="13"/>
  <c r="H231" i="13"/>
  <c r="H213" i="13"/>
  <c r="H204" i="13"/>
  <c r="H170" i="13"/>
  <c r="H179" i="13"/>
  <c r="H181" i="13"/>
  <c r="H169" i="13"/>
  <c r="H159" i="13"/>
  <c r="H92" i="13"/>
  <c r="H121" i="13"/>
  <c r="H84" i="13"/>
  <c r="H70" i="13"/>
  <c r="H81" i="13"/>
  <c r="H53" i="13"/>
  <c r="H42" i="13"/>
  <c r="H39" i="13"/>
  <c r="H37" i="13"/>
  <c r="H20" i="13"/>
  <c r="H381" i="13"/>
  <c r="H369" i="13"/>
  <c r="H357" i="13"/>
  <c r="H345" i="13"/>
  <c r="H333" i="13"/>
  <c r="H321" i="13"/>
  <c r="H309" i="13"/>
  <c r="H297" i="13"/>
  <c r="H285" i="13"/>
  <c r="H273" i="13"/>
  <c r="H263" i="13"/>
  <c r="H247" i="13"/>
  <c r="H233" i="13"/>
  <c r="H230" i="13"/>
  <c r="H222" i="13"/>
  <c r="H203" i="13"/>
  <c r="H154" i="13"/>
  <c r="H177" i="13"/>
  <c r="H166" i="13"/>
  <c r="H131" i="13"/>
  <c r="H148" i="13"/>
  <c r="H140" i="13"/>
  <c r="H75" i="13"/>
  <c r="H91" i="13"/>
  <c r="H105" i="13"/>
  <c r="H55" i="13"/>
  <c r="H46" i="13"/>
  <c r="H33" i="13"/>
  <c r="H16" i="13"/>
  <c r="H380" i="13"/>
  <c r="H368" i="13"/>
  <c r="H356" i="13"/>
  <c r="H344" i="13"/>
  <c r="H332" i="13"/>
  <c r="H320" i="13"/>
  <c r="H308" i="13"/>
  <c r="H296" i="13"/>
  <c r="H284" i="13"/>
  <c r="H272" i="13"/>
  <c r="H255" i="13"/>
  <c r="H243" i="13"/>
  <c r="H212" i="13"/>
  <c r="H208" i="13"/>
  <c r="H188" i="13"/>
  <c r="H176" i="13"/>
  <c r="H160" i="13"/>
  <c r="H114" i="13"/>
  <c r="H122" i="13"/>
  <c r="H126" i="13"/>
  <c r="H103" i="13"/>
  <c r="H40" i="13"/>
  <c r="H69" i="13"/>
  <c r="H44" i="13"/>
  <c r="H29" i="13"/>
  <c r="H9" i="13"/>
  <c r="H379" i="13"/>
  <c r="H367" i="13"/>
  <c r="H355" i="13"/>
  <c r="H343" i="13"/>
  <c r="H331" i="13"/>
  <c r="H319" i="13"/>
  <c r="H307" i="13"/>
  <c r="H295" i="13"/>
  <c r="H283" i="13"/>
  <c r="H266" i="13"/>
  <c r="H254" i="13"/>
  <c r="H257" i="13"/>
  <c r="H211" i="13"/>
  <c r="H199" i="13"/>
  <c r="H194" i="13"/>
  <c r="H71" i="13"/>
  <c r="H80" i="13"/>
  <c r="H77" i="13"/>
  <c r="H56" i="13"/>
  <c r="H54" i="13"/>
  <c r="H11" i="13"/>
  <c r="H7" i="13"/>
  <c r="H378" i="13"/>
  <c r="H366" i="13"/>
  <c r="H354" i="13"/>
  <c r="H342" i="13"/>
  <c r="H330" i="13"/>
  <c r="H318" i="13"/>
  <c r="H306" i="13"/>
  <c r="H294" i="13"/>
  <c r="H282" i="13"/>
  <c r="H242" i="13"/>
  <c r="H227" i="13"/>
  <c r="H220" i="13"/>
  <c r="H195" i="13"/>
  <c r="H171" i="13"/>
  <c r="H143" i="13"/>
  <c r="H90" i="13"/>
  <c r="H136" i="13"/>
  <c r="H83" i="13"/>
  <c r="H52" i="13"/>
  <c r="H41" i="13"/>
  <c r="H19" i="13"/>
  <c r="H377" i="13"/>
  <c r="H365" i="13"/>
  <c r="H353" i="13"/>
  <c r="H341" i="13"/>
  <c r="H329" i="13"/>
  <c r="H317" i="13"/>
  <c r="H305" i="13"/>
  <c r="H293" i="13"/>
  <c r="H281" i="13"/>
  <c r="H256" i="13"/>
  <c r="H221" i="13"/>
  <c r="H218" i="13"/>
  <c r="H197" i="13"/>
  <c r="H185" i="13"/>
  <c r="H124" i="13"/>
  <c r="H134" i="13"/>
  <c r="H76" i="13"/>
  <c r="H63" i="13"/>
  <c r="H18" i="13"/>
  <c r="H376" i="13"/>
  <c r="H364" i="13"/>
  <c r="H352" i="13"/>
  <c r="H340" i="13"/>
  <c r="H328" i="13"/>
  <c r="H316" i="13"/>
  <c r="H304" i="13"/>
  <c r="H292" i="13"/>
  <c r="H280" i="13"/>
  <c r="H207" i="13"/>
  <c r="H196" i="13"/>
  <c r="H100" i="13"/>
  <c r="H88" i="13"/>
  <c r="H17" i="13"/>
  <c r="H28" i="13"/>
  <c r="H375" i="13"/>
  <c r="H363" i="13"/>
  <c r="H351" i="13"/>
  <c r="H339" i="13"/>
  <c r="H327" i="13"/>
  <c r="H315" i="13"/>
  <c r="H303" i="13"/>
  <c r="H291" i="13"/>
  <c r="H279" i="13"/>
  <c r="H135" i="13"/>
  <c r="H147" i="13"/>
  <c r="H111" i="13"/>
  <c r="H87" i="13"/>
  <c r="G257" i="13"/>
  <c r="G137" i="13"/>
  <c r="G125" i="13"/>
  <c r="G66" i="13"/>
  <c r="G42" i="13"/>
  <c r="G31" i="13"/>
  <c r="G11" i="13"/>
  <c r="H13" i="13"/>
  <c r="G268" i="13"/>
  <c r="G256" i="13"/>
  <c r="G244" i="13"/>
  <c r="G232" i="13"/>
  <c r="G219" i="13"/>
  <c r="G184" i="13"/>
  <c r="G172" i="13"/>
  <c r="G160" i="13"/>
  <c r="G148" i="13"/>
  <c r="G136" i="13"/>
  <c r="G112" i="13"/>
  <c r="G101" i="13"/>
  <c r="G89" i="13"/>
  <c r="G77" i="13"/>
  <c r="G53" i="13"/>
  <c r="G18" i="13"/>
  <c r="H239" i="13"/>
  <c r="H95" i="13"/>
  <c r="G267" i="13"/>
  <c r="G231" i="13"/>
  <c r="G207" i="13"/>
  <c r="G195" i="13"/>
  <c r="G183" i="13"/>
  <c r="G171" i="13"/>
  <c r="G159" i="13"/>
  <c r="G123" i="13"/>
  <c r="G24" i="13"/>
  <c r="G88" i="13"/>
  <c r="G64" i="13"/>
  <c r="G52" i="13"/>
  <c r="G40" i="13"/>
  <c r="G29" i="13"/>
  <c r="G17" i="13"/>
  <c r="H238" i="13"/>
  <c r="G185" i="13"/>
  <c r="G90" i="13"/>
  <c r="G255" i="13"/>
  <c r="G243" i="13"/>
  <c r="G220" i="13"/>
  <c r="G266" i="13"/>
  <c r="G254" i="13"/>
  <c r="G242" i="13"/>
  <c r="G230" i="13"/>
  <c r="G206" i="13"/>
  <c r="G194" i="13"/>
  <c r="G182" i="13"/>
  <c r="G170" i="13"/>
  <c r="G158" i="13"/>
  <c r="G146" i="13"/>
  <c r="G134" i="13"/>
  <c r="G122" i="13"/>
  <c r="G111" i="13"/>
  <c r="G99" i="13"/>
  <c r="G87" i="13"/>
  <c r="G63" i="13"/>
  <c r="G51" i="13"/>
  <c r="G9" i="13"/>
  <c r="G28" i="13"/>
  <c r="G16" i="13"/>
  <c r="G253" i="13"/>
  <c r="G205" i="13"/>
  <c r="G157" i="13"/>
  <c r="G133" i="13"/>
  <c r="G121" i="13"/>
  <c r="G86" i="13"/>
  <c r="G149" i="13"/>
  <c r="G215" i="13"/>
  <c r="G204" i="13"/>
  <c r="G192" i="13"/>
  <c r="G132" i="13"/>
  <c r="G97" i="13"/>
  <c r="G26" i="13"/>
  <c r="H214" i="13"/>
  <c r="H142" i="13"/>
  <c r="G269" i="13"/>
  <c r="G102" i="13"/>
  <c r="G385" i="13"/>
  <c r="G384" i="13"/>
  <c r="G201" i="13"/>
  <c r="G189" i="13"/>
  <c r="G177" i="13"/>
  <c r="G153" i="13"/>
  <c r="G141" i="13"/>
  <c r="G70" i="13"/>
  <c r="G58" i="13"/>
  <c r="G12" i="13"/>
  <c r="H191" i="13"/>
  <c r="H119" i="13"/>
  <c r="H36" i="13"/>
  <c r="G237" i="13"/>
  <c r="G200" i="13"/>
  <c r="G164" i="13"/>
  <c r="G152" i="13"/>
  <c r="G93" i="13"/>
  <c r="G8" i="13"/>
  <c r="H118" i="13"/>
  <c r="H25" i="13"/>
  <c r="G236" i="13"/>
  <c r="G224" i="13"/>
  <c r="G175" i="13"/>
  <c r="G163" i="13"/>
  <c r="G151" i="13"/>
  <c r="G139" i="13"/>
  <c r="G127" i="13"/>
  <c r="G115" i="13"/>
  <c r="G92" i="13"/>
  <c r="G80" i="13"/>
  <c r="G33" i="13"/>
  <c r="G21" i="13"/>
  <c r="G7" i="13"/>
  <c r="H262" i="13"/>
  <c r="H108" i="13"/>
  <c r="H24" i="13"/>
  <c r="G270" i="13"/>
  <c r="G258" i="13"/>
  <c r="G234" i="13"/>
  <c r="G222" i="13"/>
  <c r="G186" i="13"/>
  <c r="G174" i="13"/>
  <c r="G150" i="13"/>
  <c r="G138" i="13"/>
  <c r="G103" i="13"/>
  <c r="G91" i="13"/>
  <c r="G79" i="13"/>
  <c r="G67" i="13"/>
  <c r="G55" i="13"/>
  <c r="H250" i="13"/>
  <c r="H178" i="13"/>
  <c r="H107" i="13"/>
  <c r="H3" i="13"/>
  <c r="G300" i="4"/>
  <c r="G371" i="13"/>
  <c r="G275" i="13"/>
  <c r="G179" i="13"/>
  <c r="G84" i="13"/>
  <c r="G346" i="13"/>
  <c r="G226" i="13"/>
  <c r="G71" i="13"/>
  <c r="H59" i="13"/>
  <c r="G373" i="13"/>
  <c r="G361" i="13"/>
  <c r="G349" i="13"/>
  <c r="G337" i="13"/>
  <c r="G325" i="13"/>
  <c r="G313" i="13"/>
  <c r="G301" i="13"/>
  <c r="G289" i="13"/>
  <c r="G277" i="13"/>
  <c r="G265" i="13"/>
  <c r="G241" i="13"/>
  <c r="G229" i="13"/>
  <c r="G217" i="13"/>
  <c r="G193" i="13"/>
  <c r="G181" i="13"/>
  <c r="G169" i="13"/>
  <c r="G145" i="13"/>
  <c r="G110" i="13"/>
  <c r="G98" i="13"/>
  <c r="G74" i="13"/>
  <c r="G62" i="13"/>
  <c r="G50" i="13"/>
  <c r="G39" i="13"/>
  <c r="G27" i="13"/>
  <c r="G15" i="13"/>
  <c r="H385" i="13"/>
  <c r="H265" i="13"/>
  <c r="H253" i="13"/>
  <c r="H241" i="13"/>
  <c r="H229" i="13"/>
  <c r="H217" i="13"/>
  <c r="H205" i="13"/>
  <c r="H193" i="13"/>
  <c r="H157" i="13"/>
  <c r="H145" i="13"/>
  <c r="H133" i="13"/>
  <c r="H98" i="13"/>
  <c r="H86" i="13"/>
  <c r="H74" i="13"/>
  <c r="H62" i="13"/>
  <c r="H27" i="13"/>
  <c r="H15" i="13"/>
  <c r="G323" i="13"/>
  <c r="G216" i="13"/>
  <c r="G119" i="13"/>
  <c r="G4" i="13"/>
  <c r="H48" i="13"/>
  <c r="G298" i="13"/>
  <c r="G178" i="13"/>
  <c r="G36" i="13"/>
  <c r="G3" i="13"/>
  <c r="G372" i="13"/>
  <c r="G360" i="13"/>
  <c r="G348" i="13"/>
  <c r="G336" i="13"/>
  <c r="G324" i="13"/>
  <c r="G312" i="13"/>
  <c r="G300" i="13"/>
  <c r="G288" i="13"/>
  <c r="G276" i="13"/>
  <c r="G264" i="13"/>
  <c r="G252" i="13"/>
  <c r="G240" i="13"/>
  <c r="G228" i="13"/>
  <c r="G180" i="13"/>
  <c r="G168" i="13"/>
  <c r="G155" i="13"/>
  <c r="G144" i="13"/>
  <c r="G120" i="13"/>
  <c r="G109" i="13"/>
  <c r="G85" i="13"/>
  <c r="G73" i="13"/>
  <c r="G61" i="13"/>
  <c r="G49" i="13"/>
  <c r="G38" i="13"/>
  <c r="G14" i="13"/>
  <c r="H384" i="13"/>
  <c r="H252" i="13"/>
  <c r="H240" i="13"/>
  <c r="H228" i="13"/>
  <c r="H192" i="13"/>
  <c r="H168" i="13"/>
  <c r="H155" i="13"/>
  <c r="H144" i="13"/>
  <c r="H120" i="13"/>
  <c r="H109" i="13"/>
  <c r="H97" i="13"/>
  <c r="H61" i="13"/>
  <c r="H38" i="13"/>
  <c r="H26" i="13"/>
  <c r="H14" i="13"/>
  <c r="G381" i="13"/>
  <c r="G309" i="13"/>
  <c r="G297" i="13"/>
  <c r="G285" i="13"/>
  <c r="G273" i="13"/>
  <c r="G261" i="13"/>
  <c r="G249" i="13"/>
  <c r="G235" i="13"/>
  <c r="G225" i="13"/>
  <c r="G213" i="13"/>
  <c r="G165" i="13"/>
  <c r="G129" i="13"/>
  <c r="G117" i="13"/>
  <c r="G106" i="13"/>
  <c r="G94" i="13"/>
  <c r="G82" i="13"/>
  <c r="G46" i="13"/>
  <c r="G35" i="13"/>
  <c r="G23" i="13"/>
  <c r="H261" i="13"/>
  <c r="H201" i="13"/>
  <c r="H189" i="13"/>
  <c r="H165" i="13"/>
  <c r="H153" i="13"/>
  <c r="H141" i="13"/>
  <c r="H129" i="13"/>
  <c r="H117" i="13"/>
  <c r="H106" i="13"/>
  <c r="H94" i="13"/>
  <c r="H82" i="13"/>
  <c r="H58" i="13"/>
  <c r="H35" i="13"/>
  <c r="H23" i="13"/>
  <c r="H12" i="13"/>
  <c r="G383" i="13"/>
  <c r="G287" i="13"/>
  <c r="G191" i="13"/>
  <c r="G96" i="13"/>
  <c r="G382" i="13"/>
  <c r="G286" i="13"/>
  <c r="G202" i="13"/>
  <c r="G118" i="13"/>
  <c r="G47" i="13"/>
  <c r="G321" i="13"/>
  <c r="G380" i="13"/>
  <c r="G368" i="13"/>
  <c r="G356" i="13"/>
  <c r="G344" i="13"/>
  <c r="G332" i="13"/>
  <c r="G320" i="13"/>
  <c r="G308" i="13"/>
  <c r="G296" i="13"/>
  <c r="G284" i="13"/>
  <c r="G272" i="13"/>
  <c r="G260" i="13"/>
  <c r="G248" i="13"/>
  <c r="G223" i="13"/>
  <c r="G212" i="13"/>
  <c r="G188" i="13"/>
  <c r="G176" i="13"/>
  <c r="G140" i="13"/>
  <c r="G128" i="13"/>
  <c r="G116" i="13"/>
  <c r="G105" i="13"/>
  <c r="G81" i="13"/>
  <c r="G69" i="13"/>
  <c r="G57" i="13"/>
  <c r="G45" i="13"/>
  <c r="G34" i="13"/>
  <c r="G22" i="13"/>
  <c r="G10" i="13"/>
  <c r="H260" i="13"/>
  <c r="H223" i="13"/>
  <c r="H152" i="13"/>
  <c r="H128" i="13"/>
  <c r="H93" i="13"/>
  <c r="H34" i="13"/>
  <c r="H10" i="13"/>
  <c r="G311" i="13"/>
  <c r="G239" i="13"/>
  <c r="G143" i="13"/>
  <c r="G25" i="13"/>
  <c r="H60" i="13"/>
  <c r="G358" i="13"/>
  <c r="G262" i="13"/>
  <c r="G190" i="13"/>
  <c r="G95" i="13"/>
  <c r="G357" i="13"/>
  <c r="G379" i="13"/>
  <c r="G367" i="13"/>
  <c r="G355" i="13"/>
  <c r="G343" i="13"/>
  <c r="G331" i="13"/>
  <c r="G319" i="13"/>
  <c r="G307" i="13"/>
  <c r="G295" i="13"/>
  <c r="G283" i="13"/>
  <c r="G271" i="13"/>
  <c r="G259" i="13"/>
  <c r="G247" i="13"/>
  <c r="G211" i="13"/>
  <c r="G199" i="13"/>
  <c r="G187" i="13"/>
  <c r="G104" i="13"/>
  <c r="G68" i="13"/>
  <c r="G56" i="13"/>
  <c r="G44" i="13"/>
  <c r="H271" i="13"/>
  <c r="H187" i="13"/>
  <c r="H175" i="13"/>
  <c r="H151" i="13"/>
  <c r="H139" i="13"/>
  <c r="H104" i="13"/>
  <c r="H68" i="13"/>
  <c r="H8" i="13"/>
  <c r="G335" i="13"/>
  <c r="G227" i="13"/>
  <c r="G131" i="13"/>
  <c r="G60" i="13"/>
  <c r="G370" i="13"/>
  <c r="G251" i="13"/>
  <c r="G154" i="13"/>
  <c r="G107" i="13"/>
  <c r="G13" i="13"/>
  <c r="G369" i="13"/>
  <c r="G378" i="13"/>
  <c r="G366" i="13"/>
  <c r="G354" i="13"/>
  <c r="G342" i="13"/>
  <c r="G330" i="13"/>
  <c r="G318" i="13"/>
  <c r="G306" i="13"/>
  <c r="G294" i="13"/>
  <c r="G282" i="13"/>
  <c r="G245" i="13"/>
  <c r="G210" i="13"/>
  <c r="G198" i="13"/>
  <c r="G162" i="13"/>
  <c r="G126" i="13"/>
  <c r="G114" i="13"/>
  <c r="G43" i="13"/>
  <c r="G32" i="13"/>
  <c r="G20" i="13"/>
  <c r="H270" i="13"/>
  <c r="H245" i="13"/>
  <c r="H234" i="13"/>
  <c r="H210" i="13"/>
  <c r="H186" i="13"/>
  <c r="H174" i="13"/>
  <c r="H150" i="13"/>
  <c r="H67" i="13"/>
  <c r="H43" i="13"/>
  <c r="G299" i="13"/>
  <c r="G203" i="13"/>
  <c r="G108" i="13"/>
  <c r="G37" i="13"/>
  <c r="G310" i="13"/>
  <c r="G214" i="13"/>
  <c r="G142" i="13"/>
  <c r="G83" i="13"/>
  <c r="H226" i="13"/>
  <c r="G333" i="13"/>
  <c r="G377" i="13"/>
  <c r="G365" i="13"/>
  <c r="G353" i="13"/>
  <c r="G341" i="13"/>
  <c r="G329" i="13"/>
  <c r="G317" i="13"/>
  <c r="G305" i="13"/>
  <c r="G293" i="13"/>
  <c r="G281" i="13"/>
  <c r="G246" i="13"/>
  <c r="G221" i="13"/>
  <c r="G209" i="13"/>
  <c r="G197" i="13"/>
  <c r="G173" i="13"/>
  <c r="G161" i="13"/>
  <c r="G113" i="13"/>
  <c r="G78" i="13"/>
  <c r="G54" i="13"/>
  <c r="G19" i="13"/>
  <c r="G5" i="13"/>
  <c r="H269" i="13"/>
  <c r="H246" i="13"/>
  <c r="H209" i="13"/>
  <c r="H173" i="13"/>
  <c r="H149" i="13"/>
  <c r="H113" i="13"/>
  <c r="H102" i="13"/>
  <c r="H31" i="13"/>
  <c r="G359" i="13"/>
  <c r="G263" i="13"/>
  <c r="G167" i="13"/>
  <c r="G72" i="13"/>
  <c r="G334" i="13"/>
  <c r="G238" i="13"/>
  <c r="G130" i="13"/>
  <c r="G59" i="13"/>
  <c r="G345" i="13"/>
  <c r="G376" i="13"/>
  <c r="G364" i="13"/>
  <c r="G352" i="13"/>
  <c r="G340" i="13"/>
  <c r="G328" i="13"/>
  <c r="G316" i="13"/>
  <c r="G304" i="13"/>
  <c r="G292" i="13"/>
  <c r="G280" i="13"/>
  <c r="G208" i="13"/>
  <c r="G196" i="13"/>
  <c r="G124" i="13"/>
  <c r="G65" i="13"/>
  <c r="G41" i="13"/>
  <c r="G30" i="13"/>
  <c r="H219" i="13"/>
  <c r="H184" i="13"/>
  <c r="H172" i="13"/>
  <c r="G322" i="13"/>
  <c r="G375" i="13"/>
  <c r="G363" i="13"/>
  <c r="G351" i="13"/>
  <c r="G339" i="13"/>
  <c r="G327" i="13"/>
  <c r="G315" i="13"/>
  <c r="G303" i="13"/>
  <c r="G291" i="13"/>
  <c r="G279" i="13"/>
  <c r="G147" i="13"/>
  <c r="G135" i="13"/>
  <c r="G6" i="13"/>
  <c r="G100" i="13"/>
  <c r="G76" i="13"/>
  <c r="H123" i="13"/>
  <c r="H64" i="13"/>
  <c r="G347" i="13"/>
  <c r="G250" i="13"/>
  <c r="G156" i="13"/>
  <c r="G48" i="13"/>
  <c r="G274" i="13"/>
  <c r="G166" i="13"/>
  <c r="G374" i="13"/>
  <c r="G362" i="13"/>
  <c r="G350" i="13"/>
  <c r="G338" i="13"/>
  <c r="G326" i="13"/>
  <c r="G314" i="13"/>
  <c r="G302" i="13"/>
  <c r="G290" i="13"/>
  <c r="G278" i="13"/>
  <c r="G218" i="13"/>
  <c r="G75" i="13"/>
  <c r="G370" i="7"/>
  <c r="G349" i="7"/>
  <c r="G329" i="7"/>
  <c r="G309" i="7"/>
  <c r="G288" i="7"/>
  <c r="G266" i="7"/>
  <c r="G246" i="7"/>
  <c r="G222" i="7"/>
  <c r="G166" i="7"/>
  <c r="G58" i="7"/>
  <c r="G348" i="7"/>
  <c r="G326" i="7"/>
  <c r="G306" i="7"/>
  <c r="G286" i="7"/>
  <c r="G265" i="7"/>
  <c r="G245" i="7"/>
  <c r="G221" i="7"/>
  <c r="G162" i="7"/>
  <c r="G46" i="7"/>
  <c r="G369" i="7"/>
  <c r="G366" i="7"/>
  <c r="G346" i="7"/>
  <c r="G325" i="7"/>
  <c r="G305" i="7"/>
  <c r="G285" i="7"/>
  <c r="G264" i="7"/>
  <c r="G241" i="7"/>
  <c r="G217" i="7"/>
  <c r="G154" i="7"/>
  <c r="G34" i="7"/>
  <c r="G385" i="7"/>
  <c r="G365" i="7"/>
  <c r="G345" i="7"/>
  <c r="G324" i="7"/>
  <c r="G302" i="7"/>
  <c r="G282" i="7"/>
  <c r="G262" i="7"/>
  <c r="G240" i="7"/>
  <c r="G214" i="7"/>
  <c r="G150" i="7"/>
  <c r="G22" i="7"/>
  <c r="G384" i="7"/>
  <c r="G362" i="7"/>
  <c r="G342" i="7"/>
  <c r="G322" i="7"/>
  <c r="G301" i="7"/>
  <c r="G281" i="7"/>
  <c r="G261" i="7"/>
  <c r="G238" i="7"/>
  <c r="G210" i="7"/>
  <c r="G142" i="7"/>
  <c r="G10" i="7"/>
  <c r="G382" i="7"/>
  <c r="G361" i="7"/>
  <c r="G341" i="7"/>
  <c r="G321" i="7"/>
  <c r="G300" i="7"/>
  <c r="G278" i="7"/>
  <c r="G258" i="7"/>
  <c r="G237" i="7"/>
  <c r="G209" i="7"/>
  <c r="G138" i="7"/>
  <c r="G381" i="7"/>
  <c r="G360" i="7"/>
  <c r="G338" i="7"/>
  <c r="G318" i="7"/>
  <c r="G298" i="7"/>
  <c r="G277" i="7"/>
  <c r="G257" i="7"/>
  <c r="G234" i="7"/>
  <c r="G202" i="7"/>
  <c r="G130" i="7"/>
  <c r="G378" i="7"/>
  <c r="G358" i="7"/>
  <c r="G337" i="7"/>
  <c r="G317" i="7"/>
  <c r="G297" i="7"/>
  <c r="G276" i="7"/>
  <c r="G254" i="7"/>
  <c r="G233" i="7"/>
  <c r="G198" i="7"/>
  <c r="G118" i="7"/>
  <c r="G377" i="7"/>
  <c r="G357" i="7"/>
  <c r="G336" i="7"/>
  <c r="G314" i="7"/>
  <c r="G294" i="7"/>
  <c r="G274" i="7"/>
  <c r="G253" i="7"/>
  <c r="G229" i="7"/>
  <c r="G190" i="7"/>
  <c r="G106" i="7"/>
  <c r="G374" i="7"/>
  <c r="G354" i="7"/>
  <c r="G334" i="7"/>
  <c r="G313" i="7"/>
  <c r="G293" i="7"/>
  <c r="G273" i="7"/>
  <c r="G252" i="7"/>
  <c r="G228" i="7"/>
  <c r="G186" i="7"/>
  <c r="G94" i="7"/>
  <c r="G373" i="7"/>
  <c r="G353" i="7"/>
  <c r="G333" i="7"/>
  <c r="G312" i="7"/>
  <c r="G290" i="7"/>
  <c r="G270" i="7"/>
  <c r="G250" i="7"/>
  <c r="G226" i="7"/>
  <c r="G178" i="7"/>
  <c r="G82" i="7"/>
  <c r="G380" i="4"/>
  <c r="G360" i="4"/>
  <c r="G340" i="4"/>
  <c r="G318" i="4"/>
  <c r="G299" i="4"/>
  <c r="G272" i="4"/>
  <c r="G245" i="4"/>
  <c r="G218" i="4"/>
  <c r="G65" i="4"/>
  <c r="G294" i="4"/>
  <c r="G195" i="4"/>
  <c r="G73" i="4"/>
  <c r="G359" i="4"/>
  <c r="G242" i="4"/>
  <c r="G377" i="4"/>
  <c r="G356" i="4"/>
  <c r="G336" i="4"/>
  <c r="G316" i="4"/>
  <c r="G293" i="4"/>
  <c r="G268" i="4"/>
  <c r="G257" i="4"/>
  <c r="G187" i="4"/>
  <c r="G13" i="4"/>
  <c r="G378" i="4"/>
  <c r="G263" i="4"/>
  <c r="G376" i="4"/>
  <c r="G354" i="4"/>
  <c r="G335" i="4"/>
  <c r="G313" i="4"/>
  <c r="G292" i="4"/>
  <c r="G271" i="4"/>
  <c r="G238" i="4"/>
  <c r="G148" i="4"/>
  <c r="G36" i="4"/>
  <c r="G373" i="4"/>
  <c r="G353" i="4"/>
  <c r="G332" i="4"/>
  <c r="G312" i="4"/>
  <c r="G289" i="4"/>
  <c r="G267" i="4"/>
  <c r="G240" i="4"/>
  <c r="G138" i="4"/>
  <c r="G28" i="4"/>
  <c r="G317" i="4"/>
  <c r="G372" i="4"/>
  <c r="G352" i="4"/>
  <c r="G330" i="4"/>
  <c r="G311" i="4"/>
  <c r="G288" i="4"/>
  <c r="G246" i="4"/>
  <c r="G236" i="4"/>
  <c r="G152" i="4"/>
  <c r="G337" i="4"/>
  <c r="G371" i="4"/>
  <c r="G349" i="4"/>
  <c r="G329" i="4"/>
  <c r="G308" i="4"/>
  <c r="G287" i="4"/>
  <c r="G260" i="4"/>
  <c r="G243" i="4"/>
  <c r="G123" i="4"/>
  <c r="G328" i="4"/>
  <c r="G282" i="4"/>
  <c r="G256" i="4"/>
  <c r="G226" i="4"/>
  <c r="G141" i="4"/>
  <c r="G348" i="4"/>
  <c r="G306" i="4"/>
  <c r="G388" i="4"/>
  <c r="G366" i="4"/>
  <c r="G347" i="4"/>
  <c r="G325" i="4"/>
  <c r="G305" i="4"/>
  <c r="G281" i="4"/>
  <c r="G247" i="4"/>
  <c r="G235" i="4"/>
  <c r="G91" i="4"/>
  <c r="G365" i="4"/>
  <c r="G344" i="4"/>
  <c r="G324" i="4"/>
  <c r="G304" i="4"/>
  <c r="G280" i="4"/>
  <c r="G259" i="4"/>
  <c r="G221" i="4"/>
  <c r="G61" i="4"/>
  <c r="G368" i="4"/>
  <c r="G385" i="4"/>
  <c r="G384" i="4"/>
  <c r="G364" i="4"/>
  <c r="G342" i="4"/>
  <c r="G323" i="4"/>
  <c r="G301" i="4"/>
  <c r="G277" i="4"/>
  <c r="G261" i="4"/>
  <c r="G208" i="4"/>
  <c r="G129" i="4"/>
  <c r="G367" i="10"/>
  <c r="G343" i="10"/>
  <c r="G283" i="10"/>
  <c r="G259" i="10"/>
  <c r="G235" i="10"/>
  <c r="G211" i="10"/>
  <c r="G187" i="10"/>
  <c r="G163" i="10"/>
  <c r="G139" i="10"/>
  <c r="G115" i="10"/>
  <c r="G91" i="10"/>
  <c r="G67" i="10"/>
  <c r="G43" i="10"/>
  <c r="G19" i="10"/>
  <c r="G378" i="10"/>
  <c r="G366" i="10"/>
  <c r="G354" i="10"/>
  <c r="G342" i="10"/>
  <c r="G330" i="10"/>
  <c r="G318" i="10"/>
  <c r="G306" i="10"/>
  <c r="G294" i="10"/>
  <c r="G282" i="10"/>
  <c r="G270" i="10"/>
  <c r="G258" i="10"/>
  <c r="G246" i="10"/>
  <c r="G234" i="10"/>
  <c r="G222" i="10"/>
  <c r="G210" i="10"/>
  <c r="G198" i="10"/>
  <c r="G186" i="10"/>
  <c r="G174" i="10"/>
  <c r="G162" i="10"/>
  <c r="G150" i="10"/>
  <c r="G138" i="10"/>
  <c r="G126" i="10"/>
  <c r="G114" i="10"/>
  <c r="G102" i="10"/>
  <c r="G90" i="10"/>
  <c r="G78" i="10"/>
  <c r="G66" i="10"/>
  <c r="G54" i="10"/>
  <c r="G42" i="10"/>
  <c r="G30" i="10"/>
  <c r="G18" i="10"/>
  <c r="G6" i="10"/>
  <c r="G379" i="10"/>
  <c r="G355" i="10"/>
  <c r="G331" i="10"/>
  <c r="G271" i="10"/>
  <c r="G247" i="10"/>
  <c r="G223" i="10"/>
  <c r="G199" i="10"/>
  <c r="G175" i="10"/>
  <c r="G151" i="10"/>
  <c r="G127" i="10"/>
  <c r="G103" i="10"/>
  <c r="G79" i="10"/>
  <c r="G55" i="10"/>
  <c r="G31" i="10"/>
  <c r="G7" i="10"/>
  <c r="G377" i="10"/>
  <c r="G365" i="10"/>
  <c r="G353" i="10"/>
  <c r="G341" i="10"/>
  <c r="G329" i="10"/>
  <c r="G317" i="10"/>
  <c r="G305" i="10"/>
  <c r="G293" i="10"/>
  <c r="G281" i="10"/>
  <c r="G269" i="10"/>
  <c r="G257" i="10"/>
  <c r="G245" i="10"/>
  <c r="G233" i="10"/>
  <c r="G221" i="10"/>
  <c r="G209" i="10"/>
  <c r="G197" i="10"/>
  <c r="G185" i="10"/>
  <c r="G173" i="10"/>
  <c r="G161" i="10"/>
  <c r="G149" i="10"/>
  <c r="G137" i="10"/>
  <c r="G125" i="10"/>
  <c r="G113" i="10"/>
  <c r="G101" i="10"/>
  <c r="G89" i="10"/>
  <c r="G77" i="10"/>
  <c r="G65" i="10"/>
  <c r="G53" i="10"/>
  <c r="G41" i="10"/>
  <c r="G29" i="10"/>
  <c r="G17" i="10"/>
  <c r="G5" i="10"/>
  <c r="G376" i="10"/>
  <c r="G364" i="10"/>
  <c r="G352" i="10"/>
  <c r="G340" i="10"/>
  <c r="G328" i="10"/>
  <c r="G316" i="10"/>
  <c r="G304" i="10"/>
  <c r="G292" i="10"/>
  <c r="G280" i="10"/>
  <c r="G268" i="10"/>
  <c r="G256" i="10"/>
  <c r="G244" i="10"/>
  <c r="G232" i="10"/>
  <c r="G220" i="10"/>
  <c r="G208" i="10"/>
  <c r="G196" i="10"/>
  <c r="G184" i="10"/>
  <c r="G172" i="10"/>
  <c r="G160" i="10"/>
  <c r="G148" i="10"/>
  <c r="G136" i="10"/>
  <c r="G124" i="10"/>
  <c r="G112" i="10"/>
  <c r="G100" i="10"/>
  <c r="G88" i="10"/>
  <c r="G76" i="10"/>
  <c r="G64" i="10"/>
  <c r="G52" i="10"/>
  <c r="G40" i="10"/>
  <c r="G28" i="10"/>
  <c r="G16" i="10"/>
  <c r="G4" i="10"/>
  <c r="G375" i="10"/>
  <c r="G363" i="10"/>
  <c r="G351" i="10"/>
  <c r="G339" i="10"/>
  <c r="G327" i="10"/>
  <c r="G315" i="10"/>
  <c r="G303" i="10"/>
  <c r="G291" i="10"/>
  <c r="G279" i="10"/>
  <c r="G267" i="10"/>
  <c r="G255" i="10"/>
  <c r="G243" i="10"/>
  <c r="G231" i="10"/>
  <c r="G219" i="10"/>
  <c r="G207" i="10"/>
  <c r="G195" i="10"/>
  <c r="G183" i="10"/>
  <c r="G171" i="10"/>
  <c r="G159" i="10"/>
  <c r="G147" i="10"/>
  <c r="G135" i="10"/>
  <c r="G123" i="10"/>
  <c r="G111" i="10"/>
  <c r="G99" i="10"/>
  <c r="G87" i="10"/>
  <c r="G75" i="10"/>
  <c r="G63" i="10"/>
  <c r="G51" i="10"/>
  <c r="G39" i="10"/>
  <c r="G27" i="10"/>
  <c r="G15" i="10"/>
  <c r="G362" i="10"/>
  <c r="G350" i="10"/>
  <c r="G302" i="10"/>
  <c r="G290" i="10"/>
  <c r="G278" i="10"/>
  <c r="G266" i="10"/>
  <c r="G254" i="10"/>
  <c r="G242" i="10"/>
  <c r="G230" i="10"/>
  <c r="G218" i="10"/>
  <c r="G206" i="10"/>
  <c r="G194" i="10"/>
  <c r="G182" i="10"/>
  <c r="G170" i="10"/>
  <c r="G158" i="10"/>
  <c r="G146" i="10"/>
  <c r="G134" i="10"/>
  <c r="G122" i="10"/>
  <c r="G110" i="10"/>
  <c r="G98" i="10"/>
  <c r="G86" i="10"/>
  <c r="G74" i="10"/>
  <c r="G62" i="10"/>
  <c r="G50" i="10"/>
  <c r="G38" i="10"/>
  <c r="G26" i="10"/>
  <c r="G14" i="10"/>
  <c r="G295" i="10"/>
  <c r="G3" i="10"/>
  <c r="G338" i="10"/>
  <c r="G385" i="10"/>
  <c r="G373" i="10"/>
  <c r="G361" i="10"/>
  <c r="G349" i="10"/>
  <c r="G337" i="10"/>
  <c r="G325" i="10"/>
  <c r="G313" i="10"/>
  <c r="G301" i="10"/>
  <c r="G289" i="10"/>
  <c r="G277" i="10"/>
  <c r="G265" i="10"/>
  <c r="G253" i="10"/>
  <c r="G241" i="10"/>
  <c r="G229" i="10"/>
  <c r="G217" i="10"/>
  <c r="G205" i="10"/>
  <c r="G193" i="10"/>
  <c r="G181" i="10"/>
  <c r="G169" i="10"/>
  <c r="G157" i="10"/>
  <c r="G145" i="10"/>
  <c r="G133" i="10"/>
  <c r="G121" i="10"/>
  <c r="G109" i="10"/>
  <c r="G97" i="10"/>
  <c r="G85" i="10"/>
  <c r="G73" i="10"/>
  <c r="G61" i="10"/>
  <c r="G49" i="10"/>
  <c r="G37" i="10"/>
  <c r="G25" i="10"/>
  <c r="G13" i="10"/>
  <c r="G307" i="10"/>
  <c r="G326" i="10"/>
  <c r="G384" i="10"/>
  <c r="G372" i="10"/>
  <c r="G360" i="10"/>
  <c r="G348" i="10"/>
  <c r="G336" i="10"/>
  <c r="G324" i="10"/>
  <c r="G312" i="10"/>
  <c r="G300" i="10"/>
  <c r="G288" i="10"/>
  <c r="G276" i="10"/>
  <c r="G264" i="10"/>
  <c r="G252" i="10"/>
  <c r="G240" i="10"/>
  <c r="G228" i="10"/>
  <c r="G216" i="10"/>
  <c r="G204" i="10"/>
  <c r="G192" i="10"/>
  <c r="G180" i="10"/>
  <c r="G168" i="10"/>
  <c r="G156" i="10"/>
  <c r="G144" i="10"/>
  <c r="G132" i="10"/>
  <c r="G120" i="10"/>
  <c r="G108" i="10"/>
  <c r="G96" i="10"/>
  <c r="G84" i="10"/>
  <c r="G72" i="10"/>
  <c r="G60" i="10"/>
  <c r="G48" i="10"/>
  <c r="G36" i="10"/>
  <c r="G24" i="10"/>
  <c r="G12" i="10"/>
  <c r="G319" i="10"/>
  <c r="G374" i="10"/>
  <c r="G314" i="10"/>
  <c r="G383" i="10"/>
  <c r="G371" i="10"/>
  <c r="G359" i="10"/>
  <c r="G347" i="10"/>
  <c r="G335" i="10"/>
  <c r="G323" i="10"/>
  <c r="G311" i="10"/>
  <c r="G299" i="10"/>
  <c r="G287" i="10"/>
  <c r="G275" i="10"/>
  <c r="G263" i="10"/>
  <c r="G251" i="10"/>
  <c r="G239" i="10"/>
  <c r="G227" i="10"/>
  <c r="G215" i="10"/>
  <c r="G203" i="10"/>
  <c r="G191" i="10"/>
  <c r="G179" i="10"/>
  <c r="G167" i="10"/>
  <c r="G155" i="10"/>
  <c r="G143" i="10"/>
  <c r="G131" i="10"/>
  <c r="G119" i="10"/>
  <c r="G107" i="10"/>
  <c r="G95" i="10"/>
  <c r="G83" i="10"/>
  <c r="G71" i="10"/>
  <c r="G59" i="10"/>
  <c r="G47" i="10"/>
  <c r="G35" i="10"/>
  <c r="G23" i="10"/>
  <c r="G11" i="10"/>
  <c r="G382" i="10"/>
  <c r="G370" i="10"/>
  <c r="G358" i="10"/>
  <c r="G346" i="10"/>
  <c r="G334" i="10"/>
  <c r="G322" i="10"/>
  <c r="G310" i="10"/>
  <c r="G298" i="10"/>
  <c r="G286" i="10"/>
  <c r="G274" i="10"/>
  <c r="G262" i="10"/>
  <c r="G250" i="10"/>
  <c r="G238" i="10"/>
  <c r="G226" i="10"/>
  <c r="G214" i="10"/>
  <c r="G202" i="10"/>
  <c r="G190" i="10"/>
  <c r="G178" i="10"/>
  <c r="G166" i="10"/>
  <c r="G154" i="10"/>
  <c r="G142" i="10"/>
  <c r="G130" i="10"/>
  <c r="G118" i="10"/>
  <c r="G106" i="10"/>
  <c r="G94" i="10"/>
  <c r="G82" i="10"/>
  <c r="G70" i="10"/>
  <c r="G58" i="10"/>
  <c r="G46" i="10"/>
  <c r="G34" i="10"/>
  <c r="G22" i="10"/>
  <c r="G10" i="10"/>
  <c r="G381" i="10"/>
  <c r="G369" i="10"/>
  <c r="G357" i="10"/>
  <c r="G345" i="10"/>
  <c r="G333" i="10"/>
  <c r="G321" i="10"/>
  <c r="G309" i="10"/>
  <c r="G297" i="10"/>
  <c r="G285" i="10"/>
  <c r="G273" i="10"/>
  <c r="G261" i="10"/>
  <c r="G249" i="10"/>
  <c r="G237" i="10"/>
  <c r="G225" i="10"/>
  <c r="G213" i="10"/>
  <c r="G201" i="10"/>
  <c r="G189" i="10"/>
  <c r="G177" i="10"/>
  <c r="G165" i="10"/>
  <c r="G153" i="10"/>
  <c r="G141" i="10"/>
  <c r="G129" i="10"/>
  <c r="G117" i="10"/>
  <c r="G105" i="10"/>
  <c r="G93" i="10"/>
  <c r="G81" i="10"/>
  <c r="G69" i="10"/>
  <c r="G57" i="10"/>
  <c r="G45" i="10"/>
  <c r="G33" i="10"/>
  <c r="G21" i="10"/>
  <c r="G9" i="10"/>
  <c r="G380" i="10"/>
  <c r="G368" i="10"/>
  <c r="G356" i="10"/>
  <c r="G344" i="10"/>
  <c r="G332" i="10"/>
  <c r="G320" i="10"/>
  <c r="G308" i="10"/>
  <c r="G296" i="10"/>
  <c r="G284" i="10"/>
  <c r="G272" i="10"/>
  <c r="G260" i="10"/>
  <c r="G248" i="10"/>
  <c r="G236" i="10"/>
  <c r="G224" i="10"/>
  <c r="G212" i="10"/>
  <c r="G200" i="10"/>
  <c r="G188" i="10"/>
  <c r="G176" i="10"/>
  <c r="G164" i="10"/>
  <c r="G152" i="10"/>
  <c r="G140" i="10"/>
  <c r="G128" i="10"/>
  <c r="G116" i="10"/>
  <c r="G104" i="10"/>
  <c r="G92" i="10"/>
  <c r="G80" i="10"/>
  <c r="G68" i="10"/>
  <c r="G56" i="10"/>
  <c r="G44" i="10"/>
  <c r="G32" i="10"/>
  <c r="G20" i="10"/>
  <c r="G213" i="7"/>
  <c r="G189" i="7"/>
  <c r="G177" i="7"/>
  <c r="G165" i="7"/>
  <c r="G153" i="7"/>
  <c r="G141" i="7"/>
  <c r="G129" i="7"/>
  <c r="G117" i="7"/>
  <c r="G105" i="7"/>
  <c r="G93" i="7"/>
  <c r="G81" i="7"/>
  <c r="G69" i="7"/>
  <c r="G57" i="7"/>
  <c r="G45" i="7"/>
  <c r="G33" i="7"/>
  <c r="G21" i="7"/>
  <c r="G9" i="7"/>
  <c r="G380" i="7"/>
  <c r="G368" i="7"/>
  <c r="G356" i="7"/>
  <c r="G344" i="7"/>
  <c r="G332" i="7"/>
  <c r="G320" i="7"/>
  <c r="G308" i="7"/>
  <c r="G296" i="7"/>
  <c r="G284" i="7"/>
  <c r="G272" i="7"/>
  <c r="G260" i="7"/>
  <c r="G248" i="7"/>
  <c r="G236" i="7"/>
  <c r="G224" i="7"/>
  <c r="G212" i="7"/>
  <c r="G200" i="7"/>
  <c r="G188" i="7"/>
  <c r="G176" i="7"/>
  <c r="G164" i="7"/>
  <c r="G152" i="7"/>
  <c r="G140" i="7"/>
  <c r="G128" i="7"/>
  <c r="G116" i="7"/>
  <c r="G104" i="7"/>
  <c r="G92" i="7"/>
  <c r="G80" i="7"/>
  <c r="G68" i="7"/>
  <c r="G56" i="7"/>
  <c r="G44" i="7"/>
  <c r="G32" i="7"/>
  <c r="G20" i="7"/>
  <c r="G8" i="7"/>
  <c r="G201" i="7"/>
  <c r="G379" i="7"/>
  <c r="G367" i="7"/>
  <c r="G355" i="7"/>
  <c r="G343" i="7"/>
  <c r="G331" i="7"/>
  <c r="G319" i="7"/>
  <c r="G307" i="7"/>
  <c r="G295" i="7"/>
  <c r="G283" i="7"/>
  <c r="G271" i="7"/>
  <c r="G259" i="7"/>
  <c r="G247" i="7"/>
  <c r="G235" i="7"/>
  <c r="G223" i="7"/>
  <c r="G211" i="7"/>
  <c r="G199" i="7"/>
  <c r="G187" i="7"/>
  <c r="G175" i="7"/>
  <c r="G163" i="7"/>
  <c r="G151" i="7"/>
  <c r="G139" i="7"/>
  <c r="G127" i="7"/>
  <c r="G115" i="7"/>
  <c r="G103" i="7"/>
  <c r="G91" i="7"/>
  <c r="G79" i="7"/>
  <c r="G67" i="7"/>
  <c r="G55" i="7"/>
  <c r="G43" i="7"/>
  <c r="G31" i="7"/>
  <c r="G19" i="7"/>
  <c r="G7" i="7"/>
  <c r="G126" i="7"/>
  <c r="G114" i="7"/>
  <c r="G102" i="7"/>
  <c r="G90" i="7"/>
  <c r="G78" i="7"/>
  <c r="G66" i="7"/>
  <c r="G54" i="7"/>
  <c r="G42" i="7"/>
  <c r="G30" i="7"/>
  <c r="G18" i="7"/>
  <c r="G6" i="7"/>
  <c r="G197" i="7"/>
  <c r="G161" i="7"/>
  <c r="G149" i="7"/>
  <c r="G137" i="7"/>
  <c r="G125" i="7"/>
  <c r="G113" i="7"/>
  <c r="G101" i="7"/>
  <c r="G89" i="7"/>
  <c r="G77" i="7"/>
  <c r="G65" i="7"/>
  <c r="G53" i="7"/>
  <c r="G41" i="7"/>
  <c r="G29" i="7"/>
  <c r="G17" i="7"/>
  <c r="G5" i="7"/>
  <c r="G185" i="7"/>
  <c r="G376" i="7"/>
  <c r="G364" i="7"/>
  <c r="G352" i="7"/>
  <c r="G340" i="7"/>
  <c r="G328" i="7"/>
  <c r="G316" i="7"/>
  <c r="G304" i="7"/>
  <c r="G292" i="7"/>
  <c r="G280" i="7"/>
  <c r="G268" i="7"/>
  <c r="G256" i="7"/>
  <c r="G244" i="7"/>
  <c r="G232" i="7"/>
  <c r="G220" i="7"/>
  <c r="G208" i="7"/>
  <c r="G196" i="7"/>
  <c r="G184" i="7"/>
  <c r="G172" i="7"/>
  <c r="G160" i="7"/>
  <c r="G148" i="7"/>
  <c r="G136" i="7"/>
  <c r="G124" i="7"/>
  <c r="G112" i="7"/>
  <c r="G100" i="7"/>
  <c r="G88" i="7"/>
  <c r="G76" i="7"/>
  <c r="G64" i="7"/>
  <c r="G52" i="7"/>
  <c r="G40" i="7"/>
  <c r="G28" i="7"/>
  <c r="G16" i="7"/>
  <c r="G4" i="7"/>
  <c r="G173" i="7"/>
  <c r="G375" i="7"/>
  <c r="G363" i="7"/>
  <c r="G351" i="7"/>
  <c r="G339" i="7"/>
  <c r="G327" i="7"/>
  <c r="G315" i="7"/>
  <c r="G303" i="7"/>
  <c r="G291" i="7"/>
  <c r="G279" i="7"/>
  <c r="G267" i="7"/>
  <c r="G255" i="7"/>
  <c r="G243" i="7"/>
  <c r="G231" i="7"/>
  <c r="G219" i="7"/>
  <c r="G207" i="7"/>
  <c r="G195" i="7"/>
  <c r="G183" i="7"/>
  <c r="G171" i="7"/>
  <c r="G159" i="7"/>
  <c r="G147" i="7"/>
  <c r="G135" i="7"/>
  <c r="G123" i="7"/>
  <c r="G111" i="7"/>
  <c r="G99" i="7"/>
  <c r="G87" i="7"/>
  <c r="G75" i="7"/>
  <c r="G63" i="7"/>
  <c r="G51" i="7"/>
  <c r="G39" i="7"/>
  <c r="G27" i="7"/>
  <c r="G15" i="7"/>
  <c r="G242" i="7"/>
  <c r="G230" i="7"/>
  <c r="G218" i="7"/>
  <c r="G206" i="7"/>
  <c r="G194" i="7"/>
  <c r="G182" i="7"/>
  <c r="G170" i="7"/>
  <c r="G158" i="7"/>
  <c r="G146" i="7"/>
  <c r="G134" i="7"/>
  <c r="G122" i="7"/>
  <c r="G110" i="7"/>
  <c r="G98" i="7"/>
  <c r="G86" i="7"/>
  <c r="G74" i="7"/>
  <c r="G62" i="7"/>
  <c r="G50" i="7"/>
  <c r="G38" i="7"/>
  <c r="G26" i="7"/>
  <c r="G14" i="7"/>
  <c r="G205" i="7"/>
  <c r="G193" i="7"/>
  <c r="G181" i="7"/>
  <c r="G169" i="7"/>
  <c r="G157" i="7"/>
  <c r="G145" i="7"/>
  <c r="G133" i="7"/>
  <c r="G121" i="7"/>
  <c r="G109" i="7"/>
  <c r="G97" i="7"/>
  <c r="G85" i="7"/>
  <c r="G73" i="7"/>
  <c r="G61" i="7"/>
  <c r="G49" i="7"/>
  <c r="G37" i="7"/>
  <c r="G25" i="7"/>
  <c r="G13" i="7"/>
  <c r="G216" i="7"/>
  <c r="G192" i="7"/>
  <c r="G180" i="7"/>
  <c r="G168" i="7"/>
  <c r="G156" i="7"/>
  <c r="G144" i="7"/>
  <c r="G132" i="7"/>
  <c r="G120" i="7"/>
  <c r="G108" i="7"/>
  <c r="G96" i="7"/>
  <c r="G84" i="7"/>
  <c r="G72" i="7"/>
  <c r="G60" i="7"/>
  <c r="G48" i="7"/>
  <c r="G36" i="7"/>
  <c r="G24" i="7"/>
  <c r="G12" i="7"/>
  <c r="G204" i="7"/>
  <c r="G383" i="7"/>
  <c r="G371" i="7"/>
  <c r="G359" i="7"/>
  <c r="G347" i="7"/>
  <c r="G335" i="7"/>
  <c r="G323" i="7"/>
  <c r="G311" i="7"/>
  <c r="G299" i="7"/>
  <c r="G287" i="7"/>
  <c r="G275" i="7"/>
  <c r="G263" i="7"/>
  <c r="G251" i="7"/>
  <c r="G239" i="7"/>
  <c r="G227" i="7"/>
  <c r="G215" i="7"/>
  <c r="G203" i="7"/>
  <c r="G191" i="7"/>
  <c r="G179" i="7"/>
  <c r="G167" i="7"/>
  <c r="G155" i="7"/>
  <c r="G143" i="7"/>
  <c r="G131" i="7"/>
  <c r="G119" i="7"/>
  <c r="G107" i="7"/>
  <c r="G95" i="7"/>
  <c r="G83" i="7"/>
  <c r="G71" i="7"/>
  <c r="G59" i="7"/>
  <c r="G47" i="7"/>
  <c r="G35" i="7"/>
  <c r="G23" i="7"/>
  <c r="G229" i="4"/>
  <c r="G204" i="4"/>
  <c r="G201" i="4"/>
  <c r="G184" i="4"/>
  <c r="G166" i="4"/>
  <c r="G179" i="4"/>
  <c r="G167" i="4"/>
  <c r="G158" i="4"/>
  <c r="G119" i="4"/>
  <c r="G110" i="4"/>
  <c r="G114" i="4"/>
  <c r="G122" i="4"/>
  <c r="G80" i="4"/>
  <c r="G75" i="4"/>
  <c r="G51" i="4"/>
  <c r="G64" i="4"/>
  <c r="G24" i="4"/>
  <c r="G25" i="4"/>
  <c r="G387" i="4"/>
  <c r="G375" i="4"/>
  <c r="G363" i="4"/>
  <c r="G351" i="4"/>
  <c r="G339" i="4"/>
  <c r="G327" i="4"/>
  <c r="G315" i="4"/>
  <c r="G303" i="4"/>
  <c r="G291" i="4"/>
  <c r="G279" i="4"/>
  <c r="G270" i="4"/>
  <c r="G254" i="4"/>
  <c r="G232" i="4"/>
  <c r="G219" i="4"/>
  <c r="G217" i="4"/>
  <c r="G202" i="4"/>
  <c r="G188" i="4"/>
  <c r="G180" i="4"/>
  <c r="G169" i="4"/>
  <c r="G149" i="4"/>
  <c r="G131" i="4"/>
  <c r="G112" i="4"/>
  <c r="G58" i="4"/>
  <c r="G142" i="4"/>
  <c r="G89" i="4"/>
  <c r="G97" i="4"/>
  <c r="G71" i="4"/>
  <c r="G83" i="4"/>
  <c r="G59" i="4"/>
  <c r="G47" i="4"/>
  <c r="G26" i="4"/>
  <c r="G11" i="4"/>
  <c r="G386" i="4"/>
  <c r="G374" i="4"/>
  <c r="G362" i="4"/>
  <c r="G350" i="4"/>
  <c r="G338" i="4"/>
  <c r="G326" i="4"/>
  <c r="G314" i="4"/>
  <c r="G302" i="4"/>
  <c r="G290" i="4"/>
  <c r="G278" i="4"/>
  <c r="G251" i="4"/>
  <c r="G252" i="4"/>
  <c r="G239" i="4"/>
  <c r="G225" i="4"/>
  <c r="G228" i="4"/>
  <c r="G194" i="4"/>
  <c r="G168" i="4"/>
  <c r="G164" i="4"/>
  <c r="G140" i="4"/>
  <c r="G127" i="4"/>
  <c r="G161" i="4"/>
  <c r="G118" i="4"/>
  <c r="G143" i="4"/>
  <c r="G109" i="4"/>
  <c r="G125" i="4"/>
  <c r="G103" i="4"/>
  <c r="G70" i="4"/>
  <c r="G85" i="4"/>
  <c r="G49" i="4"/>
  <c r="G40" i="4"/>
  <c r="G39" i="4"/>
  <c r="G4" i="4"/>
  <c r="G223" i="4"/>
  <c r="G205" i="4"/>
  <c r="G173" i="4"/>
  <c r="G182" i="4"/>
  <c r="G183" i="4"/>
  <c r="G160" i="4"/>
  <c r="G162" i="4"/>
  <c r="G7" i="4"/>
  <c r="G94" i="4"/>
  <c r="G124" i="4"/>
  <c r="G86" i="4"/>
  <c r="G72" i="4"/>
  <c r="G102" i="4"/>
  <c r="G41" i="4"/>
  <c r="G19" i="4"/>
  <c r="G52" i="4"/>
  <c r="G38" i="4"/>
  <c r="G15" i="4"/>
  <c r="G233" i="4"/>
  <c r="G227" i="4"/>
  <c r="G198" i="4"/>
  <c r="G200" i="4"/>
  <c r="G157" i="4"/>
  <c r="G151" i="4"/>
  <c r="G181" i="4"/>
  <c r="G116" i="4"/>
  <c r="G165" i="4"/>
  <c r="G156" i="4"/>
  <c r="G100" i="4"/>
  <c r="G93" i="4"/>
  <c r="G107" i="4"/>
  <c r="G106" i="4"/>
  <c r="G16" i="4"/>
  <c r="G67" i="4"/>
  <c r="G48" i="4"/>
  <c r="G20" i="4"/>
  <c r="G18" i="4"/>
  <c r="G207" i="4"/>
  <c r="G203" i="4"/>
  <c r="G191" i="4"/>
  <c r="G176" i="4"/>
  <c r="G178" i="4"/>
  <c r="G134" i="4"/>
  <c r="G163" i="4"/>
  <c r="G117" i="4"/>
  <c r="G98" i="4"/>
  <c r="G87" i="4"/>
  <c r="G44" i="4"/>
  <c r="G130" i="4"/>
  <c r="G45" i="4"/>
  <c r="G37" i="4"/>
  <c r="G46" i="4"/>
  <c r="G9" i="4"/>
  <c r="G30" i="4"/>
  <c r="G21" i="4"/>
  <c r="G382" i="4"/>
  <c r="G370" i="4"/>
  <c r="G358" i="4"/>
  <c r="G346" i="4"/>
  <c r="G334" i="4"/>
  <c r="G322" i="4"/>
  <c r="G310" i="4"/>
  <c r="G298" i="4"/>
  <c r="G286" i="4"/>
  <c r="G266" i="4"/>
  <c r="G250" i="4"/>
  <c r="G253" i="4"/>
  <c r="G237" i="4"/>
  <c r="G231" i="4"/>
  <c r="G212" i="4"/>
  <c r="G199" i="4"/>
  <c r="G190" i="4"/>
  <c r="G144" i="4"/>
  <c r="G159" i="4"/>
  <c r="G171" i="4"/>
  <c r="G115" i="4"/>
  <c r="G128" i="4"/>
  <c r="G82" i="4"/>
  <c r="G99" i="4"/>
  <c r="G74" i="4"/>
  <c r="G113" i="4"/>
  <c r="G92" i="4"/>
  <c r="G54" i="4"/>
  <c r="G63" i="4"/>
  <c r="G34" i="4"/>
  <c r="G5" i="4"/>
  <c r="G17" i="4"/>
  <c r="G381" i="4"/>
  <c r="G369" i="4"/>
  <c r="G357" i="4"/>
  <c r="G345" i="4"/>
  <c r="G333" i="4"/>
  <c r="G321" i="4"/>
  <c r="G309" i="4"/>
  <c r="G297" i="4"/>
  <c r="G285" i="4"/>
  <c r="G269" i="4"/>
  <c r="G249" i="4"/>
  <c r="G244" i="4"/>
  <c r="G214" i="4"/>
  <c r="G215" i="4"/>
  <c r="G222" i="4"/>
  <c r="G175" i="4"/>
  <c r="G193" i="4"/>
  <c r="G192" i="4"/>
  <c r="G174" i="4"/>
  <c r="G154" i="4"/>
  <c r="G153" i="4"/>
  <c r="G66" i="4"/>
  <c r="G150" i="4"/>
  <c r="G132" i="4"/>
  <c r="G60" i="4"/>
  <c r="G120" i="4"/>
  <c r="G68" i="4"/>
  <c r="G77" i="4"/>
  <c r="G56" i="4"/>
  <c r="G43" i="4"/>
  <c r="G14" i="4"/>
  <c r="G265" i="4"/>
  <c r="G262" i="4"/>
  <c r="G241" i="4"/>
  <c r="G224" i="4"/>
  <c r="G206" i="4"/>
  <c r="G197" i="4"/>
  <c r="G186" i="4"/>
  <c r="G172" i="4"/>
  <c r="G101" i="4"/>
  <c r="G95" i="4"/>
  <c r="G155" i="4"/>
  <c r="G133" i="4"/>
  <c r="G121" i="4"/>
  <c r="G32" i="4"/>
  <c r="G69" i="4"/>
  <c r="G78" i="4"/>
  <c r="G105" i="4"/>
  <c r="G57" i="4"/>
  <c r="G31" i="4"/>
  <c r="G35" i="4"/>
  <c r="G27" i="4"/>
  <c r="G6" i="4"/>
  <c r="G296" i="4"/>
  <c r="G284" i="4"/>
  <c r="G255" i="4"/>
  <c r="G379" i="4"/>
  <c r="G367" i="4"/>
  <c r="G355" i="4"/>
  <c r="G343" i="4"/>
  <c r="G331" i="4"/>
  <c r="G319" i="4"/>
  <c r="G307" i="4"/>
  <c r="G295" i="4"/>
  <c r="G283" i="4"/>
  <c r="G273" i="4"/>
  <c r="G264" i="4"/>
  <c r="G234" i="4"/>
  <c r="G213" i="4"/>
  <c r="G216" i="4"/>
  <c r="G210" i="4"/>
  <c r="G196" i="4"/>
  <c r="G189" i="4"/>
  <c r="G185" i="4"/>
  <c r="G146" i="4"/>
  <c r="G137" i="4"/>
  <c r="G96" i="4"/>
  <c r="G111" i="4"/>
  <c r="G135" i="4"/>
  <c r="G79" i="4"/>
  <c r="G81" i="4"/>
  <c r="G84" i="4"/>
  <c r="G90" i="4"/>
  <c r="G53" i="4"/>
  <c r="G22" i="4"/>
  <c r="G29" i="4"/>
  <c r="G33" i="4"/>
  <c r="G12" i="4"/>
  <c r="G209" i="4"/>
  <c r="G230" i="4"/>
  <c r="G220" i="4"/>
  <c r="G147" i="4"/>
  <c r="G177" i="4"/>
  <c r="G170" i="4"/>
  <c r="G139" i="4"/>
  <c r="G145" i="4"/>
  <c r="G136" i="4"/>
  <c r="G88" i="4"/>
  <c r="G8" i="4"/>
  <c r="G126" i="4"/>
  <c r="G104" i="4"/>
  <c r="G108" i="4"/>
  <c r="G76" i="4"/>
  <c r="G62" i="4"/>
  <c r="G50" i="4"/>
  <c r="G42" i="4"/>
  <c r="G3" i="4"/>
  <c r="G3" i="7"/>
  <c r="I84" i="13" l="1"/>
  <c r="I4" i="13"/>
  <c r="I43" i="13"/>
  <c r="I309" i="13"/>
  <c r="I49" i="13"/>
  <c r="I144" i="13"/>
  <c r="I334" i="13"/>
  <c r="I241" i="13"/>
  <c r="I381" i="13"/>
  <c r="I147" i="13"/>
  <c r="I279" i="13"/>
  <c r="I221" i="13"/>
  <c r="I214" i="13"/>
  <c r="I79" i="13"/>
  <c r="I21" i="13"/>
  <c r="I15" i="13"/>
  <c r="I46" i="13"/>
  <c r="I168" i="13"/>
  <c r="I385" i="13"/>
  <c r="I291" i="13"/>
  <c r="I38" i="13"/>
  <c r="I272" i="13"/>
  <c r="I119" i="13"/>
  <c r="I187" i="13"/>
  <c r="I68" i="13"/>
  <c r="I62" i="13"/>
  <c r="I215" i="13"/>
  <c r="I52" i="13"/>
  <c r="I315" i="13"/>
  <c r="I140" i="13"/>
  <c r="I80" i="13"/>
  <c r="I64" i="13"/>
  <c r="I179" i="13"/>
  <c r="I276" i="13"/>
  <c r="I182" i="13"/>
  <c r="I97" i="13"/>
  <c r="I211" i="13"/>
  <c r="I237" i="13"/>
  <c r="I373" i="13"/>
  <c r="I365" i="13"/>
  <c r="I92" i="13"/>
  <c r="I85" i="13"/>
  <c r="I191" i="13"/>
  <c r="I288" i="13"/>
  <c r="I194" i="13"/>
  <c r="I112" i="13"/>
  <c r="I343" i="13"/>
  <c r="I138" i="13"/>
  <c r="I10" i="13"/>
  <c r="I367" i="13"/>
  <c r="I57" i="13"/>
  <c r="I165" i="13"/>
  <c r="I263" i="13"/>
  <c r="I71" i="13"/>
  <c r="I326" i="13"/>
  <c r="I256" i="13"/>
  <c r="I296" i="13"/>
  <c r="I176" i="13"/>
  <c r="I117" i="13"/>
  <c r="I12" i="13"/>
  <c r="I225" i="13"/>
  <c r="I323" i="13"/>
  <c r="I90" i="13"/>
  <c r="I338" i="13"/>
  <c r="I280" i="13"/>
  <c r="I11" i="13"/>
  <c r="I41" i="13"/>
  <c r="I23" i="13"/>
  <c r="I235" i="13"/>
  <c r="I335" i="13"/>
  <c r="I121" i="13"/>
  <c r="I362" i="13"/>
  <c r="I58" i="13"/>
  <c r="I258" i="13"/>
  <c r="I216" i="13"/>
  <c r="I312" i="13"/>
  <c r="I218" i="13"/>
  <c r="I136" i="13"/>
  <c r="I87" i="13"/>
  <c r="I32" i="13"/>
  <c r="I13" i="13"/>
  <c r="I261" i="13"/>
  <c r="I359" i="13"/>
  <c r="I229" i="13"/>
  <c r="I135" i="13"/>
  <c r="I99" i="13"/>
  <c r="I354" i="13"/>
  <c r="I55" i="13"/>
  <c r="I72" i="13"/>
  <c r="I369" i="13"/>
  <c r="I132" i="13"/>
  <c r="I265" i="13"/>
  <c r="I171" i="13"/>
  <c r="I246" i="13"/>
  <c r="I310" i="13"/>
  <c r="I91" i="13"/>
  <c r="I22" i="13"/>
  <c r="I24" i="13"/>
  <c r="I27" i="13"/>
  <c r="I129" i="13"/>
  <c r="I273" i="13"/>
  <c r="I66" i="13"/>
  <c r="I227" i="13"/>
  <c r="I371" i="13"/>
  <c r="I180" i="13"/>
  <c r="I324" i="13"/>
  <c r="I133" i="13"/>
  <c r="I277" i="13"/>
  <c r="I73" i="13"/>
  <c r="I230" i="13"/>
  <c r="I374" i="13"/>
  <c r="I183" i="13"/>
  <c r="I327" i="13"/>
  <c r="I148" i="13"/>
  <c r="I292" i="13"/>
  <c r="I113" i="13"/>
  <c r="I257" i="13"/>
  <c r="I61" i="13"/>
  <c r="I224" i="13"/>
  <c r="I379" i="13"/>
  <c r="I107" i="13"/>
  <c r="I9" i="13"/>
  <c r="I358" i="13"/>
  <c r="I320" i="13"/>
  <c r="I284" i="13"/>
  <c r="I78" i="13"/>
  <c r="I34" i="13"/>
  <c r="I285" i="13"/>
  <c r="I383" i="13"/>
  <c r="I145" i="13"/>
  <c r="I242" i="13"/>
  <c r="I160" i="13"/>
  <c r="I236" i="13"/>
  <c r="I59" i="13"/>
  <c r="I380" i="13"/>
  <c r="I330" i="13"/>
  <c r="I18" i="13"/>
  <c r="I103" i="13"/>
  <c r="I36" i="13"/>
  <c r="I39" i="13"/>
  <c r="I141" i="13"/>
  <c r="I88" i="13"/>
  <c r="I239" i="13"/>
  <c r="I192" i="13"/>
  <c r="I336" i="13"/>
  <c r="I289" i="13"/>
  <c r="I94" i="13"/>
  <c r="I3" i="13"/>
  <c r="I195" i="13"/>
  <c r="I339" i="13"/>
  <c r="I304" i="13"/>
  <c r="I125" i="13"/>
  <c r="I269" i="13"/>
  <c r="I82" i="13"/>
  <c r="I150" i="13"/>
  <c r="I154" i="13"/>
  <c r="I116" i="13"/>
  <c r="I368" i="13"/>
  <c r="I30" i="13"/>
  <c r="I8" i="13"/>
  <c r="I45" i="13"/>
  <c r="I47" i="13"/>
  <c r="I50" i="13"/>
  <c r="I153" i="13"/>
  <c r="I297" i="13"/>
  <c r="I108" i="13"/>
  <c r="I250" i="13"/>
  <c r="I16" i="13"/>
  <c r="I204" i="13"/>
  <c r="I348" i="13"/>
  <c r="I157" i="13"/>
  <c r="I301" i="13"/>
  <c r="I111" i="13"/>
  <c r="I254" i="13"/>
  <c r="I26" i="13"/>
  <c r="I207" i="13"/>
  <c r="I351" i="13"/>
  <c r="I172" i="13"/>
  <c r="I316" i="13"/>
  <c r="I137" i="13"/>
  <c r="I281" i="13"/>
  <c r="I101" i="13"/>
  <c r="I247" i="13"/>
  <c r="I198" i="13"/>
  <c r="I202" i="13"/>
  <c r="I164" i="13"/>
  <c r="I126" i="13"/>
  <c r="I130" i="13"/>
  <c r="I100" i="13"/>
  <c r="I286" i="13"/>
  <c r="I313" i="13"/>
  <c r="I220" i="13"/>
  <c r="I149" i="13"/>
  <c r="I115" i="13"/>
  <c r="I245" i="13"/>
  <c r="I251" i="13"/>
  <c r="I212" i="13"/>
  <c r="I222" i="13"/>
  <c r="I178" i="13"/>
  <c r="I282" i="13"/>
  <c r="I372" i="13"/>
  <c r="I360" i="13"/>
  <c r="I122" i="13"/>
  <c r="I53" i="13"/>
  <c r="I184" i="13"/>
  <c r="I293" i="13"/>
  <c r="I5" i="13"/>
  <c r="I69" i="13"/>
  <c r="I74" i="13"/>
  <c r="I321" i="13"/>
  <c r="I70" i="13"/>
  <c r="I181" i="13"/>
  <c r="I278" i="13"/>
  <c r="I231" i="13"/>
  <c r="I196" i="13"/>
  <c r="I161" i="13"/>
  <c r="I271" i="13"/>
  <c r="I226" i="13"/>
  <c r="I7" i="13"/>
  <c r="I44" i="13"/>
  <c r="I81" i="13"/>
  <c r="I37" i="13"/>
  <c r="I86" i="13"/>
  <c r="I189" i="13"/>
  <c r="I333" i="13"/>
  <c r="I143" i="13"/>
  <c r="I287" i="13"/>
  <c r="I89" i="13"/>
  <c r="I240" i="13"/>
  <c r="I384" i="13"/>
  <c r="I193" i="13"/>
  <c r="I337" i="13"/>
  <c r="I146" i="13"/>
  <c r="I290" i="13"/>
  <c r="I95" i="13"/>
  <c r="I243" i="13"/>
  <c r="I28" i="13"/>
  <c r="I208" i="13"/>
  <c r="I352" i="13"/>
  <c r="I173" i="13"/>
  <c r="I317" i="13"/>
  <c r="I139" i="13"/>
  <c r="I283" i="13"/>
  <c r="I342" i="13"/>
  <c r="I31" i="13"/>
  <c r="I356" i="13"/>
  <c r="I318" i="13"/>
  <c r="I274" i="13"/>
  <c r="I234" i="13"/>
  <c r="I169" i="13"/>
  <c r="I266" i="13"/>
  <c r="I363" i="13"/>
  <c r="I328" i="13"/>
  <c r="I259" i="13"/>
  <c r="I33" i="13"/>
  <c r="I25" i="13"/>
  <c r="I177" i="13"/>
  <c r="I131" i="13"/>
  <c r="I275" i="13"/>
  <c r="I228" i="13"/>
  <c r="I325" i="13"/>
  <c r="I134" i="13"/>
  <c r="I75" i="13"/>
  <c r="I375" i="13"/>
  <c r="I340" i="13"/>
  <c r="I305" i="13"/>
  <c r="I127" i="13"/>
  <c r="I294" i="13"/>
  <c r="I298" i="13"/>
  <c r="I308" i="13"/>
  <c r="I270" i="13"/>
  <c r="I238" i="13"/>
  <c r="I20" i="13"/>
  <c r="I56" i="13"/>
  <c r="I93" i="13"/>
  <c r="I48" i="13"/>
  <c r="I98" i="13"/>
  <c r="I201" i="13"/>
  <c r="I345" i="13"/>
  <c r="I156" i="13"/>
  <c r="I299" i="13"/>
  <c r="I109" i="13"/>
  <c r="I252" i="13"/>
  <c r="I17" i="13"/>
  <c r="I205" i="13"/>
  <c r="I349" i="13"/>
  <c r="I158" i="13"/>
  <c r="I302" i="13"/>
  <c r="I6" i="13"/>
  <c r="I255" i="13"/>
  <c r="I54" i="13"/>
  <c r="I219" i="13"/>
  <c r="I364" i="13"/>
  <c r="I185" i="13"/>
  <c r="I329" i="13"/>
  <c r="I151" i="13"/>
  <c r="I295" i="13"/>
  <c r="I152" i="13"/>
  <c r="I114" i="13"/>
  <c r="I42" i="13"/>
  <c r="I366" i="13"/>
  <c r="I322" i="13"/>
  <c r="I190" i="13"/>
  <c r="I105" i="13"/>
  <c r="I60" i="13"/>
  <c r="I40" i="13"/>
  <c r="I213" i="13"/>
  <c r="I357" i="13"/>
  <c r="I167" i="13"/>
  <c r="I311" i="13"/>
  <c r="I120" i="13"/>
  <c r="I264" i="13"/>
  <c r="I51" i="13"/>
  <c r="I217" i="13"/>
  <c r="I361" i="13"/>
  <c r="I170" i="13"/>
  <c r="I314" i="13"/>
  <c r="I123" i="13"/>
  <c r="I267" i="13"/>
  <c r="I76" i="13"/>
  <c r="I232" i="13"/>
  <c r="I376" i="13"/>
  <c r="I197" i="13"/>
  <c r="I341" i="13"/>
  <c r="I163" i="13"/>
  <c r="I319" i="13"/>
  <c r="I200" i="13"/>
  <c r="I162" i="13"/>
  <c r="I118" i="13"/>
  <c r="I63" i="13"/>
  <c r="I370" i="13"/>
  <c r="I186" i="13"/>
  <c r="I244" i="13"/>
  <c r="I29" i="13"/>
  <c r="I209" i="13"/>
  <c r="I353" i="13"/>
  <c r="I175" i="13"/>
  <c r="I331" i="13"/>
  <c r="I248" i="13"/>
  <c r="I210" i="13"/>
  <c r="I166" i="13"/>
  <c r="I128" i="13"/>
  <c r="I83" i="13"/>
  <c r="I142" i="13"/>
  <c r="I67" i="13"/>
  <c r="I104" i="13"/>
  <c r="I35" i="13"/>
  <c r="I96" i="13"/>
  <c r="I106" i="13"/>
  <c r="I249" i="13"/>
  <c r="I14" i="13"/>
  <c r="I203" i="13"/>
  <c r="I347" i="13"/>
  <c r="I155" i="13"/>
  <c r="I300" i="13"/>
  <c r="I110" i="13"/>
  <c r="I253" i="13"/>
  <c r="I19" i="13"/>
  <c r="I206" i="13"/>
  <c r="I350" i="13"/>
  <c r="I159" i="13"/>
  <c r="I303" i="13"/>
  <c r="I124" i="13"/>
  <c r="I268" i="13"/>
  <c r="I77" i="13"/>
  <c r="I233" i="13"/>
  <c r="I377" i="13"/>
  <c r="I199" i="13"/>
  <c r="I355" i="13"/>
  <c r="I344" i="13"/>
  <c r="I306" i="13"/>
  <c r="I262" i="13"/>
  <c r="I223" i="13"/>
  <c r="I188" i="13"/>
  <c r="I382" i="13"/>
  <c r="I307" i="13"/>
  <c r="I102" i="13"/>
  <c r="I346" i="13"/>
  <c r="I260" i="13"/>
  <c r="I174" i="13"/>
  <c r="I65" i="13"/>
  <c r="I332" i="13"/>
  <c r="I378" i="13"/>
</calcChain>
</file>

<file path=xl/sharedStrings.xml><?xml version="1.0" encoding="utf-8"?>
<sst xmlns="http://schemas.openxmlformats.org/spreadsheetml/2006/main" count="13856" uniqueCount="523">
  <si>
    <t>1) Please populate the following for each rep:</t>
  </si>
  <si>
    <t>$Account Starts &amp; Increases (Column E)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</si>
  <si>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</si>
  <si>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</si>
  <si>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</si>
  <si>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</si>
  <si>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</si>
  <si>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</si>
  <si>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Total $ Account Starts</t>
  </si>
  <si>
    <t>Ionel Felecan</t>
  </si>
  <si>
    <t>Atlanta</t>
  </si>
  <si>
    <t>USA</t>
  </si>
  <si>
    <t>Marco Bajegni</t>
  </si>
  <si>
    <t>Manitoba</t>
  </si>
  <si>
    <t>CANADA</t>
  </si>
  <si>
    <t>Scott Rasmussen</t>
  </si>
  <si>
    <t>Milwaukee</t>
  </si>
  <si>
    <t>Sundae Johnson</t>
  </si>
  <si>
    <t>Charleston, SC</t>
  </si>
  <si>
    <t>Brandon Turner-Frazier</t>
  </si>
  <si>
    <t>Denver, CO</t>
  </si>
  <si>
    <t>Eric Moss</t>
  </si>
  <si>
    <t xml:space="preserve">Central Alabama </t>
  </si>
  <si>
    <t>Manon Vallerand</t>
  </si>
  <si>
    <t>Quebec City</t>
  </si>
  <si>
    <t>Nichole Hayes</t>
  </si>
  <si>
    <t>Augusta, GA</t>
  </si>
  <si>
    <t xml:space="preserve">Alec Schierding </t>
  </si>
  <si>
    <t>St. Louis, MO</t>
  </si>
  <si>
    <t>Tim Murphy</t>
  </si>
  <si>
    <t>SE Louisiana</t>
  </si>
  <si>
    <t>David Alvarez</t>
  </si>
  <si>
    <t>Toronto</t>
  </si>
  <si>
    <t>Andrew Morren</t>
  </si>
  <si>
    <t>Andrew Johnson</t>
  </si>
  <si>
    <t>Philadelphia, PA</t>
  </si>
  <si>
    <t>Katie Bissell</t>
  </si>
  <si>
    <t>Albany, NY</t>
  </si>
  <si>
    <t>Patrick Gilbert</t>
  </si>
  <si>
    <t>Columbus, GA</t>
  </si>
  <si>
    <t>Alan Schultz</t>
  </si>
  <si>
    <t>Tucson</t>
  </si>
  <si>
    <t>Karrie Thomison</t>
  </si>
  <si>
    <t>Colorado Springs, CO</t>
  </si>
  <si>
    <t>Cameron Renfrow</t>
  </si>
  <si>
    <t>Raleigh, NC</t>
  </si>
  <si>
    <t>Jacob Merrill</t>
  </si>
  <si>
    <t>Dallas/Ft. Worth, TX</t>
  </si>
  <si>
    <t>Heather Aldridge</t>
  </si>
  <si>
    <t>Phoenix</t>
  </si>
  <si>
    <t>Tim Scrimenti</t>
  </si>
  <si>
    <t>Upstate New York</t>
  </si>
  <si>
    <t>Peter Cordova</t>
  </si>
  <si>
    <t>Tampa, FL</t>
  </si>
  <si>
    <t>Robbie Schan</t>
  </si>
  <si>
    <t>Detroit</t>
  </si>
  <si>
    <t>Kevin Wong</t>
  </si>
  <si>
    <t>Vancouver</t>
  </si>
  <si>
    <t>Ryan Gilmour</t>
  </si>
  <si>
    <t>Durham</t>
  </si>
  <si>
    <t>Nicole Gabriel</t>
  </si>
  <si>
    <t>Orlando, FL</t>
  </si>
  <si>
    <t>David Brodack</t>
  </si>
  <si>
    <t>Delaware Valley</t>
  </si>
  <si>
    <t>Cindy Brewer</t>
  </si>
  <si>
    <t>San Francisco &amp; Greater Bay</t>
  </si>
  <si>
    <t>Matt Williams</t>
  </si>
  <si>
    <t>Pam Carter</t>
  </si>
  <si>
    <t>Tom Staab</t>
  </si>
  <si>
    <t>Tulsa</t>
  </si>
  <si>
    <t>Alex Botezatu</t>
  </si>
  <si>
    <t>Spokane</t>
  </si>
  <si>
    <t>Melanie Crete</t>
  </si>
  <si>
    <t>Laval/North Shore</t>
  </si>
  <si>
    <t>Caitlin Breuer</t>
  </si>
  <si>
    <t>Green Bay</t>
  </si>
  <si>
    <t>Mitchell Felecan</t>
  </si>
  <si>
    <t>Miami, FL</t>
  </si>
  <si>
    <t xml:space="preserve">Steve Anello* </t>
  </si>
  <si>
    <t>Hudson Valley, NY/Long Island</t>
  </si>
  <si>
    <t xml:space="preserve">Carol Merrihew </t>
  </si>
  <si>
    <t>Kelly Bart</t>
  </si>
  <si>
    <t>Vancouver Island</t>
  </si>
  <si>
    <t>Danielle Ross</t>
  </si>
  <si>
    <t>Northwest Florida</t>
  </si>
  <si>
    <t>Carter Gourley</t>
  </si>
  <si>
    <t>Cweaver</t>
  </si>
  <si>
    <t>Calgary</t>
  </si>
  <si>
    <t>Cing Lian</t>
  </si>
  <si>
    <t>Southwestern Ontario</t>
  </si>
  <si>
    <t>Mélissa Fortin</t>
  </si>
  <si>
    <t>Sherbrooke, Quebec</t>
  </si>
  <si>
    <t>Isabel Walstad</t>
  </si>
  <si>
    <t xml:space="preserve">Chris Velez </t>
  </si>
  <si>
    <t>Stephane Lavoie</t>
  </si>
  <si>
    <t>Gary Ryndak</t>
  </si>
  <si>
    <t>Chicago</t>
  </si>
  <si>
    <t>Doug Sternweis</t>
  </si>
  <si>
    <t>Arkansas</t>
  </si>
  <si>
    <t>Robin Nelson</t>
  </si>
  <si>
    <t>San Diego</t>
  </si>
  <si>
    <t>Ian Sugerman</t>
  </si>
  <si>
    <t>Cincinnati</t>
  </si>
  <si>
    <t>Jennifer Smith</t>
  </si>
  <si>
    <t>Puget Sound, WA</t>
  </si>
  <si>
    <t>Dana Litman</t>
  </si>
  <si>
    <t>Minneapolis</t>
  </si>
  <si>
    <t>Justin Moore</t>
  </si>
  <si>
    <t>Baltimore/DC/Harrisburg</t>
  </si>
  <si>
    <t>Sue Hooke</t>
  </si>
  <si>
    <t>Edmonton</t>
  </si>
  <si>
    <t>Sarah Janvier</t>
  </si>
  <si>
    <t>Sorin Ion</t>
  </si>
  <si>
    <t>Longueuil/South Shore</t>
  </si>
  <si>
    <t>Ismahen Zaiter</t>
  </si>
  <si>
    <t>Montreal West-Dorval</t>
  </si>
  <si>
    <t>Gene Taylor</t>
  </si>
  <si>
    <t>Austin Fisher</t>
  </si>
  <si>
    <t>Kansas City, KS</t>
  </si>
  <si>
    <t>Jennifer Barajas</t>
  </si>
  <si>
    <t>Portland</t>
  </si>
  <si>
    <t>Des Dawson</t>
  </si>
  <si>
    <t>Charlotte</t>
  </si>
  <si>
    <t xml:space="preserve">Steve Meyers </t>
  </si>
  <si>
    <t>Dianne Long</t>
  </si>
  <si>
    <t>Memphis, TN</t>
  </si>
  <si>
    <t>Daniel Gherman</t>
  </si>
  <si>
    <t>Gena Kotarsky</t>
  </si>
  <si>
    <t>Northern NJ</t>
  </si>
  <si>
    <t>Mateo Dillard</t>
  </si>
  <si>
    <t>Cleveland</t>
  </si>
  <si>
    <t>Maenna Domenichini</t>
  </si>
  <si>
    <t>Central Ontario</t>
  </si>
  <si>
    <t>Cody Tobar</t>
  </si>
  <si>
    <t>Salt Lake City</t>
  </si>
  <si>
    <t>Rick Canales</t>
  </si>
  <si>
    <t>Adam Page</t>
  </si>
  <si>
    <t>Tristan Jacobi</t>
  </si>
  <si>
    <t>Daniel Perez</t>
  </si>
  <si>
    <t>Southern CA</t>
  </si>
  <si>
    <t>Isabel Wood</t>
  </si>
  <si>
    <t>Hamilton</t>
  </si>
  <si>
    <t>Steve Sekerak</t>
  </si>
  <si>
    <t>Randy Evans</t>
  </si>
  <si>
    <t>Melanie Holt</t>
  </si>
  <si>
    <t xml:space="preserve">East Tennessee </t>
  </si>
  <si>
    <t>Danielle Brady</t>
  </si>
  <si>
    <t>Richmond, VA</t>
  </si>
  <si>
    <t>Kelton Sutton</t>
  </si>
  <si>
    <t>Greensboro</t>
  </si>
  <si>
    <t>Kristal Howard</t>
  </si>
  <si>
    <t>Houston, TX</t>
  </si>
  <si>
    <t>Rob Tittle</t>
  </si>
  <si>
    <t>Maysam Aljader</t>
  </si>
  <si>
    <t>Corey Thompson</t>
  </si>
  <si>
    <t>Madison, WI</t>
  </si>
  <si>
    <t>Maddison Verdone</t>
  </si>
  <si>
    <t>Aaron Brown</t>
  </si>
  <si>
    <t>Austin, TX</t>
  </si>
  <si>
    <t>Carlos De Regules</t>
  </si>
  <si>
    <t>Montreal-East-Anjou</t>
  </si>
  <si>
    <t>Brian Dunne</t>
  </si>
  <si>
    <t>Tom Weidemann</t>
  </si>
  <si>
    <t>Central New Jersey</t>
  </si>
  <si>
    <t>Maxwell Balan</t>
  </si>
  <si>
    <t>Ottawa</t>
  </si>
  <si>
    <t>Dale Camroux</t>
  </si>
  <si>
    <t>Sergio Hurtado</t>
  </si>
  <si>
    <t>Sarasota, FL</t>
  </si>
  <si>
    <t>Tiffeny Wagener</t>
  </si>
  <si>
    <t>Graham Waters</t>
  </si>
  <si>
    <t>Mississippi</t>
  </si>
  <si>
    <t>Vito Papasodero</t>
  </si>
  <si>
    <t>Ft. Myers, FL</t>
  </si>
  <si>
    <t>Taylor Wiggins</t>
  </si>
  <si>
    <t>Chris McDonald</t>
  </si>
  <si>
    <t>Paulo Muniuz</t>
  </si>
  <si>
    <t>New Hampshire</t>
  </si>
  <si>
    <t>Heidi Allen</t>
  </si>
  <si>
    <t>Steve Brodack*</t>
  </si>
  <si>
    <t>Yacine Goucem</t>
  </si>
  <si>
    <t>Ted Duff</t>
  </si>
  <si>
    <t xml:space="preserve">Eric Phillips </t>
  </si>
  <si>
    <t>Lucie Lavigne</t>
  </si>
  <si>
    <t>Gatineau</t>
  </si>
  <si>
    <t>Jodie Anderson</t>
  </si>
  <si>
    <t>Tony Rosas</t>
  </si>
  <si>
    <t>Central Coast</t>
  </si>
  <si>
    <t>Tracy Schweitzer **</t>
  </si>
  <si>
    <t>Diane Wilson</t>
  </si>
  <si>
    <t>Indianapolis, IN</t>
  </si>
  <si>
    <t>Jose Socorro</t>
  </si>
  <si>
    <t>Michael Isaak</t>
  </si>
  <si>
    <t>Nashville, TN</t>
  </si>
  <si>
    <t>Joe Bideganeta</t>
  </si>
  <si>
    <t>Scranton, PA</t>
  </si>
  <si>
    <t>Richard Roesing</t>
  </si>
  <si>
    <t>Matt Dahlin</t>
  </si>
  <si>
    <t>Leon Benezrah</t>
  </si>
  <si>
    <t>Pascal Nadeau</t>
  </si>
  <si>
    <t>Michael Ray</t>
  </si>
  <si>
    <t>Louisville, KY</t>
  </si>
  <si>
    <t>Ryan Greco</t>
  </si>
  <si>
    <t>Justin Morris</t>
  </si>
  <si>
    <t>Western Carolinas</t>
  </si>
  <si>
    <t>Celina Fouts</t>
  </si>
  <si>
    <t>Jacksonville, FL</t>
  </si>
  <si>
    <t>Nathalie Auger</t>
  </si>
  <si>
    <t xml:space="preserve">Gilles Coté </t>
  </si>
  <si>
    <t>Renee Eiland</t>
  </si>
  <si>
    <t>Huntsville</t>
  </si>
  <si>
    <t>Brenda Patterson</t>
  </si>
  <si>
    <t xml:space="preserve">Jason Perami </t>
  </si>
  <si>
    <t>Patrick Mooney</t>
  </si>
  <si>
    <t>Trish Saunders</t>
  </si>
  <si>
    <t>Virginia Beach, VA</t>
  </si>
  <si>
    <t>Mark Leibich**</t>
  </si>
  <si>
    <t>Southern Idaho</t>
  </si>
  <si>
    <t xml:space="preserve">Herman Gilbert </t>
  </si>
  <si>
    <t>Jessica Crnogorac</t>
  </si>
  <si>
    <t>Halifax (Maritimes)</t>
  </si>
  <si>
    <t>Paul Butka - Term</t>
  </si>
  <si>
    <t>Adam Coleman</t>
  </si>
  <si>
    <t>John Vaughan</t>
  </si>
  <si>
    <t>Pittsburgh, PA</t>
  </si>
  <si>
    <t>Justin Davey</t>
  </si>
  <si>
    <t>San Antonio, TX</t>
  </si>
  <si>
    <t>Jon Winn</t>
  </si>
  <si>
    <t>Rhode Island/Western Mass</t>
  </si>
  <si>
    <t>Jessica Rodriguez</t>
  </si>
  <si>
    <t>Mike Murphy</t>
  </si>
  <si>
    <t>Central Texas</t>
  </si>
  <si>
    <t>Ed</t>
  </si>
  <si>
    <t>Christchurch (Canterbury)</t>
  </si>
  <si>
    <t>NEW ZEALAND</t>
  </si>
  <si>
    <t>Marcus Rodrigues</t>
  </si>
  <si>
    <t>Kerri Poyle</t>
  </si>
  <si>
    <t>Ontario, CA</t>
  </si>
  <si>
    <t>Justin Hambleton</t>
  </si>
  <si>
    <t>Wichita</t>
  </si>
  <si>
    <t>Steve Rosen</t>
  </si>
  <si>
    <t>Las Vegas</t>
  </si>
  <si>
    <t>Bill McNamara*</t>
  </si>
  <si>
    <t>Meredith Underhill</t>
  </si>
  <si>
    <t>Jahad Muhamad</t>
  </si>
  <si>
    <t>Hugo Trépanier</t>
  </si>
  <si>
    <t>Neal Vandervelden</t>
  </si>
  <si>
    <t xml:space="preserve">Megan Oliphant </t>
  </si>
  <si>
    <t xml:space="preserve">SE Louisiana </t>
  </si>
  <si>
    <t>Travis Liese</t>
  </si>
  <si>
    <t>Anthony Gentile</t>
  </si>
  <si>
    <t>Sean Logan</t>
  </si>
  <si>
    <t>Wilmington, NC</t>
  </si>
  <si>
    <t>Ernesto Miciano</t>
  </si>
  <si>
    <t xml:space="preserve">Saskatchewan </t>
  </si>
  <si>
    <t>Kent Johnsons</t>
  </si>
  <si>
    <t>Riverside</t>
  </si>
  <si>
    <t>Carlos Portillo-Rivera</t>
  </si>
  <si>
    <t>Makenzie Holets</t>
  </si>
  <si>
    <t>West Michigan &amp; Northern Indiana</t>
  </si>
  <si>
    <t>Asmaa</t>
  </si>
  <si>
    <t>Andy Floores</t>
  </si>
  <si>
    <t>Ljubica Radosavljevic</t>
  </si>
  <si>
    <t>Daeshaun Jupiter-Deane</t>
  </si>
  <si>
    <t>Maxime Caron-Hamel</t>
  </si>
  <si>
    <t>Hogan Underhill</t>
  </si>
  <si>
    <t>Carolina Ayass</t>
  </si>
  <si>
    <t>Los Angeles</t>
  </si>
  <si>
    <t>Shirley Latchman</t>
  </si>
  <si>
    <t xml:space="preserve">Daniel Gherman </t>
  </si>
  <si>
    <t>Cedric Lipsey</t>
  </si>
  <si>
    <t>Dave Casey</t>
  </si>
  <si>
    <t xml:space="preserve">Bailey Gilbert </t>
  </si>
  <si>
    <t>Jane Crossan</t>
  </si>
  <si>
    <t>Lee Smith</t>
  </si>
  <si>
    <t>Bianka Marcouiller</t>
  </si>
  <si>
    <t>JS - Maritimes</t>
  </si>
  <si>
    <t>Halifax</t>
  </si>
  <si>
    <t>Trey Sartor</t>
  </si>
  <si>
    <t>Oklahoma City, OK</t>
  </si>
  <si>
    <t>Tanner Mangum</t>
  </si>
  <si>
    <t>Elias Palacios</t>
  </si>
  <si>
    <t>Derek Pratt</t>
  </si>
  <si>
    <t>Arvin Deo</t>
  </si>
  <si>
    <t>Sacramento</t>
  </si>
  <si>
    <t>Delilah Nieves</t>
  </si>
  <si>
    <t>Manhattan</t>
  </si>
  <si>
    <t>Greg Maples</t>
  </si>
  <si>
    <t xml:space="preserve">Southern Missouri </t>
  </si>
  <si>
    <t>Béatrice Kovacs</t>
  </si>
  <si>
    <t xml:space="preserve">Latasha Jones </t>
  </si>
  <si>
    <t>Kathleen Sand</t>
  </si>
  <si>
    <t>TK - Columbia</t>
  </si>
  <si>
    <t>Columbia, SC</t>
  </si>
  <si>
    <t>Eric Happenstall</t>
  </si>
  <si>
    <t>Niel</t>
  </si>
  <si>
    <t>Nader Handous</t>
  </si>
  <si>
    <t>Tyler Madsen</t>
  </si>
  <si>
    <t>Patrick Evanko</t>
  </si>
  <si>
    <t>Gaganpreet Minkhas - Term</t>
  </si>
  <si>
    <t>Tasha Hirby</t>
  </si>
  <si>
    <t>Bruce Baker</t>
  </si>
  <si>
    <t>Nancy Dionne</t>
  </si>
  <si>
    <t>Gabriel Isaak</t>
  </si>
  <si>
    <t>Marc Dorceus</t>
  </si>
  <si>
    <t>Oscar Granados</t>
  </si>
  <si>
    <t>Brett O'Niell</t>
  </si>
  <si>
    <t>Olga Manqueroz</t>
  </si>
  <si>
    <t>Eduardo Gongora</t>
  </si>
  <si>
    <t>Phillip Hill</t>
  </si>
  <si>
    <t>Tallahassee, FL</t>
  </si>
  <si>
    <t>Michel Gonzalez</t>
  </si>
  <si>
    <t>Anna Luna</t>
  </si>
  <si>
    <t xml:space="preserve">Nichole Nighbert </t>
  </si>
  <si>
    <t>Laura Damfp</t>
  </si>
  <si>
    <t>Nathan Calhoun</t>
  </si>
  <si>
    <t>Columbus</t>
  </si>
  <si>
    <t>Zulema Mendoza</t>
  </si>
  <si>
    <t>Nicki Fronterio</t>
  </si>
  <si>
    <t>Shawn Lundquist</t>
  </si>
  <si>
    <t>Marybel Perez</t>
  </si>
  <si>
    <t>Tony Merino</t>
  </si>
  <si>
    <t>ND</t>
  </si>
  <si>
    <t>Cassie Clark</t>
  </si>
  <si>
    <t>Obed Rodriguez</t>
  </si>
  <si>
    <t xml:space="preserve">Chrystal Coleman </t>
  </si>
  <si>
    <t>Vikrant</t>
  </si>
  <si>
    <t>Wellington</t>
  </si>
  <si>
    <t>Will Stepp</t>
  </si>
  <si>
    <t>Carolyn Campbell</t>
  </si>
  <si>
    <t>Chris Kemp</t>
  </si>
  <si>
    <t>Kristia Ortiz</t>
  </si>
  <si>
    <t>SC - East Anjou</t>
  </si>
  <si>
    <t>Joe  Reece</t>
  </si>
  <si>
    <t>Craig Thompson</t>
  </si>
  <si>
    <t>Trace Spitzfaden</t>
  </si>
  <si>
    <t>Randy Carlson*</t>
  </si>
  <si>
    <t>Southern Indiana</t>
  </si>
  <si>
    <t>Lucy Cisneros</t>
  </si>
  <si>
    <t>Jonathan Brodack</t>
  </si>
  <si>
    <t>Nubbia Alatorre</t>
  </si>
  <si>
    <t>Buck Atwell</t>
  </si>
  <si>
    <t xml:space="preserve">Terrance Keene </t>
  </si>
  <si>
    <t>Ken Moll</t>
  </si>
  <si>
    <t>Juan Leon</t>
  </si>
  <si>
    <t xml:space="preserve">Vijay Johnson* </t>
  </si>
  <si>
    <t>Dover, Delaware</t>
  </si>
  <si>
    <t>Shailesh Dudhat</t>
  </si>
  <si>
    <t>LR - Anjou</t>
  </si>
  <si>
    <t>Dennis Roach</t>
  </si>
  <si>
    <t>Matt Esty</t>
  </si>
  <si>
    <t>Byron Gozzetto</t>
  </si>
  <si>
    <t>Ramiro Tejada</t>
  </si>
  <si>
    <t>Valerie Perreault</t>
  </si>
  <si>
    <t>ED - Louisville</t>
  </si>
  <si>
    <t xml:space="preserve">James Baker </t>
  </si>
  <si>
    <t>Sigfrid Mendieta</t>
  </si>
  <si>
    <t>Hope Tull</t>
  </si>
  <si>
    <t>Omaha, NE</t>
  </si>
  <si>
    <t>Laura Burch</t>
  </si>
  <si>
    <t>Allie DeClauew</t>
  </si>
  <si>
    <t>Luke Hoog</t>
  </si>
  <si>
    <t>Rob Scherding</t>
  </si>
  <si>
    <t xml:space="preserve">Tammy Mast </t>
  </si>
  <si>
    <t>Jeff Walden*</t>
  </si>
  <si>
    <t>Zach Bart</t>
  </si>
  <si>
    <t>Interior BC</t>
  </si>
  <si>
    <t>Heather Stacy Craig</t>
  </si>
  <si>
    <t>Albaro Angulo</t>
  </si>
  <si>
    <t>Bill Smith</t>
  </si>
  <si>
    <t>Alesia Smyre</t>
  </si>
  <si>
    <t>Chalotte</t>
  </si>
  <si>
    <t>Maya Lee</t>
  </si>
  <si>
    <t>Matthew Cardamone</t>
  </si>
  <si>
    <t>Mike Wall</t>
  </si>
  <si>
    <t xml:space="preserve">Lewis Craig </t>
  </si>
  <si>
    <t>East Tennessee</t>
  </si>
  <si>
    <t>Jason MacKenzie</t>
  </si>
  <si>
    <t>Cliff Hunter</t>
  </si>
  <si>
    <t>Beatriz Gomez</t>
  </si>
  <si>
    <t>Thea Bistoguey</t>
  </si>
  <si>
    <t>Brian Donatell</t>
  </si>
  <si>
    <t>Jason Williams</t>
  </si>
  <si>
    <t>Stephen Bart</t>
  </si>
  <si>
    <t>Mark Iglesia</t>
  </si>
  <si>
    <t>Ninibeth Torres</t>
  </si>
  <si>
    <t>Randall Davenport</t>
  </si>
  <si>
    <t>RJ Pack</t>
  </si>
  <si>
    <t>Sammy - Central Texas</t>
  </si>
  <si>
    <t>Angela Bigornia</t>
  </si>
  <si>
    <t>Bryan Rojo</t>
  </si>
  <si>
    <t>Kenia Garcia</t>
  </si>
  <si>
    <t>Donna Battrum</t>
  </si>
  <si>
    <t>Tony Wright</t>
  </si>
  <si>
    <t>Adelaide</t>
  </si>
  <si>
    <t>AUSTRALIA</t>
  </si>
  <si>
    <t>Daniel Madden</t>
  </si>
  <si>
    <t>Luke Trewartha</t>
  </si>
  <si>
    <t>Riaz Rafiq</t>
  </si>
  <si>
    <t>Australia/New Zealand</t>
  </si>
  <si>
    <t>Angus Gosling</t>
  </si>
  <si>
    <t>Brisbane</t>
  </si>
  <si>
    <t>Tracey Parsons</t>
  </si>
  <si>
    <t>Bweaver</t>
  </si>
  <si>
    <t>Lbortoluzzi</t>
  </si>
  <si>
    <t xml:space="preserve">Richard </t>
  </si>
  <si>
    <t>Lynn - NZ</t>
  </si>
  <si>
    <t>Tamara</t>
  </si>
  <si>
    <t>Jeanette Veliz</t>
  </si>
  <si>
    <t>Wilmar Molano</t>
  </si>
  <si>
    <t>John Manning</t>
  </si>
  <si>
    <t>Nathalie Forget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</si>
  <si>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</si>
  <si>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</si>
  <si>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</si>
  <si>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</si>
  <si>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</si>
  <si>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</si>
  <si>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</si>
  <si>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</si>
  <si>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</si>
  <si>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</si>
  <si>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Ric Castro</t>
  </si>
  <si>
    <t>Sana Hassan</t>
  </si>
  <si>
    <t xml:space="preserve">Chris McDonald </t>
  </si>
  <si>
    <t>Michael Crawford</t>
  </si>
  <si>
    <t xml:space="preserve">Hazel Moore </t>
  </si>
  <si>
    <t xml:space="preserve">Stephanie North </t>
  </si>
  <si>
    <t>Tonyea Hinton</t>
  </si>
  <si>
    <t xml:space="preserve">Ben Vaughn </t>
  </si>
  <si>
    <t>Central CT</t>
  </si>
  <si>
    <t>Central CT &amp; Southern CT</t>
  </si>
  <si>
    <t>Esti - Central Texas</t>
  </si>
  <si>
    <t>Will Gruver</t>
  </si>
  <si>
    <t>Kim Blythe** Owner</t>
  </si>
  <si>
    <t>Dolores Martinez</t>
  </si>
  <si>
    <t>John Ynik</t>
  </si>
  <si>
    <t>Lupe Martinez</t>
  </si>
  <si>
    <t>Melissa Powers - TERM</t>
  </si>
  <si>
    <t xml:space="preserve">Ebony Brown </t>
  </si>
  <si>
    <t>Max Prescott</t>
  </si>
  <si>
    <t>Stewart Farris</t>
  </si>
  <si>
    <t>Kelly Gallegos</t>
  </si>
  <si>
    <t>Jimmy Severin</t>
  </si>
  <si>
    <t>Jason Markowitz</t>
  </si>
  <si>
    <t>Alonzo Morgan</t>
  </si>
  <si>
    <t xml:space="preserve">Bryan Lubaway </t>
  </si>
  <si>
    <t>Kristian Payne</t>
  </si>
  <si>
    <t>Nick Lane**</t>
  </si>
  <si>
    <t>Brock Rougeou</t>
  </si>
  <si>
    <t>William Daly</t>
  </si>
  <si>
    <t>Deandre Moore</t>
  </si>
  <si>
    <t>Ruben Paniagua Jr.</t>
  </si>
  <si>
    <t>John Santaniello**</t>
  </si>
  <si>
    <t>Rudy Flores</t>
  </si>
  <si>
    <t>Sandra Delgado</t>
  </si>
  <si>
    <t>Adriana Rivera</t>
  </si>
  <si>
    <t>Cory Banks</t>
  </si>
  <si>
    <t>Scott Gerrits</t>
  </si>
  <si>
    <t>Anton Martin</t>
  </si>
  <si>
    <t>Melbourne</t>
  </si>
  <si>
    <t>Elisa Weir</t>
  </si>
  <si>
    <t>Matt Escarre</t>
  </si>
  <si>
    <t>Chris Donchi</t>
  </si>
  <si>
    <t>Banu Ozerkan</t>
  </si>
  <si>
    <t>Emily McQueen</t>
  </si>
  <si>
    <t>Lakmal Senveirante</t>
  </si>
  <si>
    <t xml:space="preserve">Ben Coleman </t>
  </si>
  <si>
    <t>Keith Whiteside</t>
  </si>
  <si>
    <t>Daniel Palkovic</t>
  </si>
  <si>
    <t>Paola Rodrigez</t>
  </si>
  <si>
    <t>Jessica Carson*</t>
  </si>
  <si>
    <t>Sandra Valencia</t>
  </si>
  <si>
    <t xml:space="preserve">Jack Wedgeworth </t>
  </si>
  <si>
    <t xml:space="preserve">Emma Jordan </t>
  </si>
  <si>
    <t>April</t>
  </si>
  <si>
    <t>Gloria Agudelo</t>
  </si>
  <si>
    <t>Michelle</t>
  </si>
  <si>
    <t xml:space="preserve">Nicolae Dusa </t>
  </si>
  <si>
    <t>Tika Moreno</t>
  </si>
  <si>
    <t>YG - East Anjou</t>
  </si>
  <si>
    <t>Christina</t>
  </si>
  <si>
    <t>Sandra Goulet</t>
  </si>
  <si>
    <t>Pascale</t>
  </si>
  <si>
    <t>Mark Robson</t>
  </si>
  <si>
    <t>Perth</t>
  </si>
  <si>
    <t>Sam Sharma</t>
  </si>
  <si>
    <t>Aaron Hurlburt**</t>
  </si>
  <si>
    <t>Lynne Johnston</t>
  </si>
  <si>
    <t xml:space="preserve">Lennin Ruiz </t>
  </si>
  <si>
    <t>Sylvain Primeau</t>
  </si>
  <si>
    <t>Dax Murdoch</t>
  </si>
  <si>
    <t>Clyde Carmant</t>
  </si>
  <si>
    <t>Jefferson Noriega</t>
  </si>
  <si>
    <t>Félix-Antoine Massé</t>
  </si>
  <si>
    <t>Daniela Quiroz</t>
  </si>
  <si>
    <t>Miguel Cheverria</t>
  </si>
  <si>
    <t>Chris Holmquist</t>
  </si>
  <si>
    <t>Sylvia Riley</t>
  </si>
  <si>
    <t>Roy Lou</t>
  </si>
  <si>
    <t>San Francisco</t>
  </si>
  <si>
    <t>Nick</t>
  </si>
  <si>
    <t>Yerko Rocuant</t>
  </si>
  <si>
    <t>Sydney</t>
  </si>
  <si>
    <t>Brittany Dardar</t>
  </si>
  <si>
    <t>Jocelyn Hernandez</t>
  </si>
  <si>
    <t>Miguel Rosa</t>
  </si>
  <si>
    <t>Southern CT</t>
  </si>
  <si>
    <t>Brenda Harvey</t>
  </si>
  <si>
    <t>Nicholas Ryan</t>
  </si>
  <si>
    <t>Steve  Skewes</t>
  </si>
  <si>
    <t>William Witt**</t>
  </si>
  <si>
    <t>Charlie Mayfield</t>
  </si>
  <si>
    <t>Q1 TOTALS</t>
  </si>
  <si>
    <t>TOTAL</t>
  </si>
  <si>
    <t>RANKING</t>
  </si>
  <si>
    <t xml:space="preserve"> + SUMIFS('FEB26'!E:E, 'FEB26'!A:A, A3)</t>
  </si>
  <si>
    <t>Kristen Kinder</t>
  </si>
  <si>
    <t>Brian Corrigan</t>
  </si>
  <si>
    <t>Q2 TOTALS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</si>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</sst>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rgb="FF000000"/>
      <name val="Aptos"/>
      <family val="2"/>
      <charset val="1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D0CECE"/>
      </left>
      <right style="hair">
        <color rgb="FFD0CECE"/>
      </right>
      <top style="hair">
        <color rgb="FFD0CECE"/>
      </top>
      <bottom style="hair">
        <color rgb="FFD0CECE"/>
      </bottom>
      <diagonal/>
    </border>
    <border>
      <left style="hair">
        <color rgb="FFD0CECE"/>
      </left>
      <right style="hair">
        <color rgb="FFD0CECE"/>
      </right>
      <top/>
      <bottom style="hair">
        <color rgb="FFD0CECE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/>
    <xf numFmtId="42" fontId="2" fillId="2" borderId="8" xfId="0" applyNumberFormat="1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4" fontId="0" fillId="0" borderId="0" xfId="0" applyNumberFormat="1"/>
    <xf numFmtId="42" fontId="2" fillId="2" borderId="10" xfId="0" applyNumberFormat="1" applyFont="1" applyFill="1" applyBorder="1" applyAlignment="1">
      <alignment horizontal="center" wrapText="1"/>
    </xf>
    <xf numFmtId="1" fontId="2" fillId="2" borderId="11" xfId="0" applyNumberFormat="1" applyFont="1" applyFill="1" applyBorder="1" applyAlignment="1">
      <alignment horizontal="center" wrapText="1"/>
    </xf>
    <xf numFmtId="4" fontId="0" fillId="0" borderId="5" xfId="0" applyNumberFormat="1" applyBorder="1"/>
    <xf numFmtId="0" fontId="0" fillId="0" borderId="12" xfId="0" applyBorder="1"/>
    <xf numFmtId="0" fontId="5" fillId="0" borderId="0" xfId="0" applyFont="1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6" fillId="0" borderId="13" xfId="0" applyFont="1" applyBorder="1"/>
    <xf numFmtId="0" fontId="6" fillId="0" borderId="14" xfId="0" applyFont="1" applyBorder="1"/>
    <xf numFmtId="0" fontId="6" fillId="4" borderId="13" xfId="0" applyFont="1" applyFill="1" applyBorder="1"/>
    <xf numFmtId="0" fontId="6" fillId="0" borderId="0" xfId="0" applyFont="1"/>
    <xf numFmtId="0" fontId="6" fillId="4" borderId="0" xfId="0" applyFont="1" applyFill="1"/>
    <xf numFmtId="0" fontId="6" fillId="5" borderId="13" xfId="0" applyFont="1" applyFill="1" applyBorder="1"/>
    <xf numFmtId="0" fontId="3" fillId="0" borderId="13" xfId="0" applyFont="1" applyBorder="1"/>
    <xf numFmtId="0" fontId="4" fillId="0" borderId="13" xfId="0" applyFont="1" applyBorder="1"/>
    <xf numFmtId="0" fontId="6" fillId="0" borderId="13" xfId="0" applyFont="1" applyBorder="1" applyAlignment="1">
      <alignment wrapText="1"/>
    </xf>
    <xf numFmtId="3" fontId="6" fillId="0" borderId="4" xfId="0" applyNumberFormat="1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4" borderId="5" xfId="0" applyNumberFormat="1" applyFont="1" applyFill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3" xfId="0" applyFont="1" applyBorder="1" applyAlignment="1">
      <alignment horizontal="right" vertical="center"/>
    </xf>
    <xf numFmtId="0" fontId="6" fillId="4" borderId="13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6" fillId="0" borderId="13" xfId="0" applyFont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>
      <alignment wrapText="1"/>
    </xf>
    <xf numFmtId="0" fontId="6" fillId="5" borderId="0" xfId="0" applyFont="1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57A31C37-A150-4E37-93B7-6E111403E867}">
    <nsvFilter filterId="{5E345845-D519-44CC-9FBA-24AEB2370FB0}" ref="A2:G388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2ED6-D0FD-4055-968D-6A992F05FF46}">
  <dimension ref="A1:F7"/>
  <sheetViews>
    <sheetView workbookViewId="0">
      <selection activeCell="H5" sqref="H5"/>
    </sheetView>
  </sheetViews>
  <sheetFormatPr defaultRowHeight="15" x14ac:dyDescent="0.25"/>
  <sheetData>
    <row r="1" spans="1:6" x14ac:dyDescent="0.25">
      <c r="A1" s="12" t="s">
        <v>0</v>
      </c>
      <c r="B1" s="12"/>
      <c r="C1" s="12"/>
      <c r="D1" s="12"/>
      <c r="E1" s="12"/>
    </row>
    <row r="2" spans="1:6" x14ac:dyDescent="0.25">
      <c r="B2" t="s">
        <v>1</v>
      </c>
    </row>
    <row r="6" spans="1:6" x14ac:dyDescent="0.25">
      <c r="A6" s="12" t="s">
        <v>2</v>
      </c>
      <c r="B6" s="12"/>
      <c r="C6" s="12"/>
      <c r="D6" s="12"/>
      <c r="E6" s="12"/>
      <c r="F6" s="12"/>
    </row>
    <row r="7" spans="1:6" x14ac:dyDescent="0.25">
      <c r="B7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17C6-8167-4887-921D-3706B6FF80F0}">
  <dimension ref="A1:G385"/>
  <sheetViews>
    <sheetView workbookViewId="0">
      <selection activeCell="E3" sqref="E3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 x14ac:dyDescent="0.3">
      <c r="F1" s="39" t="s">
        <v>520</v>
      </c>
      <c r="G1" s="40"/>
    </row>
    <row r="2" spans="1:7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514</v>
      </c>
      <c r="G2" s="6" t="s">
        <v>515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'JUL26'!E3+'AUG26'!E3+'SEP26'!E3</f>
        <v>0</v>
      </c>
      <c r="G3">
        <f>RANK(F$3:F$385,F$3:F$385,0)</f>
        <v>1</v>
      </c>
    </row>
    <row r="4" spans="1:7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  <c r="F4" s="7">
        <f>'JUL26'!E4+'AUG26'!E4+'SEP26'!E4</f>
        <v>0</v>
      </c>
      <c r="G4">
        <f t="shared" ref="G4:G67" si="0">RANK(F$3:F$385,F$3:F$385,0)</f>
        <v>1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'JUL26'!E5+'AUG26'!E5+'SEP26'!E5</f>
        <v>0</v>
      </c>
      <c r="G5">
        <f t="shared" si="0"/>
        <v>1</v>
      </c>
    </row>
    <row r="6" spans="1:7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  <c r="F6" s="7">
        <f>'JUL26'!E6+'AUG26'!E6+'SEP26'!E6</f>
        <v>0</v>
      </c>
      <c r="G6">
        <f t="shared" si="0"/>
        <v>1</v>
      </c>
    </row>
    <row r="7" spans="1:7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'JUL26'!E7+'AUG26'!E7+'SEP26'!E7</f>
        <v>0</v>
      </c>
      <c r="G7">
        <f t="shared" si="0"/>
        <v>1</v>
      </c>
    </row>
    <row r="8" spans="1:7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  <c r="F8" s="7">
        <f>'JUL26'!E8+'AUG26'!E8+'SEP26'!E8</f>
        <v>0</v>
      </c>
      <c r="G8">
        <f t="shared" si="0"/>
        <v>1</v>
      </c>
    </row>
    <row r="9" spans="1:7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  <c r="F9" s="7">
        <f>'JUL26'!E9+'AUG26'!E9+'SEP26'!E9</f>
        <v>0</v>
      </c>
      <c r="G9">
        <f t="shared" si="0"/>
        <v>1</v>
      </c>
    </row>
    <row r="10" spans="1:7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'JUL26'!E10+'AUG26'!E10+'SEP26'!E10</f>
        <v>0</v>
      </c>
      <c r="G10">
        <f t="shared" si="0"/>
        <v>1</v>
      </c>
    </row>
    <row r="11" spans="1:7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  <c r="F11" s="7">
        <f>'JUL26'!E11+'AUG26'!E11+'SEP26'!E11</f>
        <v>0</v>
      </c>
      <c r="G11">
        <f t="shared" si="0"/>
        <v>1</v>
      </c>
    </row>
    <row r="12" spans="1:7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  <c r="F12" s="7">
        <f>'JUL26'!E12+'AUG26'!E12+'SEP26'!E12</f>
        <v>0</v>
      </c>
      <c r="G12">
        <f t="shared" si="0"/>
        <v>1</v>
      </c>
    </row>
    <row r="13" spans="1:7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  <c r="F13" s="7">
        <f>'JUL26'!E13+'AUG26'!E13+'SEP26'!E13</f>
        <v>0</v>
      </c>
      <c r="G13">
        <f t="shared" si="0"/>
        <v>1</v>
      </c>
    </row>
    <row r="14" spans="1:7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  <c r="F14" s="7">
        <f>'JUL26'!E14+'AUG26'!E14+'SEP26'!E14</f>
        <v>0</v>
      </c>
      <c r="G14">
        <f t="shared" si="0"/>
        <v>1</v>
      </c>
    </row>
    <row r="15" spans="1:7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  <c r="F15" s="7">
        <f>'JUL26'!E15+'AUG26'!E15+'SEP26'!E15</f>
        <v>0</v>
      </c>
      <c r="G15">
        <f t="shared" si="0"/>
        <v>1</v>
      </c>
    </row>
    <row r="16" spans="1:7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  <c r="F16" s="7">
        <f>'JUL26'!E16+'AUG26'!E16+'SEP26'!E16</f>
        <v>0</v>
      </c>
      <c r="G16">
        <f t="shared" si="0"/>
        <v>1</v>
      </c>
    </row>
    <row r="17" spans="1:7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  <c r="F17" s="7">
        <f>'JUL26'!E17+'AUG26'!E17+'SEP26'!E17</f>
        <v>0</v>
      </c>
      <c r="G17">
        <f t="shared" si="0"/>
        <v>1</v>
      </c>
    </row>
    <row r="18" spans="1:7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  <c r="F18" s="7">
        <f>'JUL26'!E18+'AUG26'!E18+'SEP26'!E18</f>
        <v>0</v>
      </c>
      <c r="G18">
        <f t="shared" si="0"/>
        <v>1</v>
      </c>
    </row>
    <row r="19" spans="1:7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  <c r="F19" s="7">
        <f>'JUL26'!E19+'AUG26'!E19+'SEP26'!E19</f>
        <v>0</v>
      </c>
      <c r="G19">
        <f t="shared" si="0"/>
        <v>1</v>
      </c>
    </row>
    <row r="20" spans="1:7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  <c r="F20" s="7">
        <f>'JUL26'!E20+'AUG26'!E20+'SEP26'!E20</f>
        <v>0</v>
      </c>
      <c r="G20">
        <f t="shared" si="0"/>
        <v>1</v>
      </c>
    </row>
    <row r="21" spans="1:7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  <c r="F21" s="7">
        <f>'JUL26'!E21+'AUG26'!E21+'SEP26'!E21</f>
        <v>0</v>
      </c>
      <c r="G21">
        <f t="shared" si="0"/>
        <v>1</v>
      </c>
    </row>
    <row r="22" spans="1:7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  <c r="F22" s="7">
        <f>'JUL26'!E22+'AUG26'!E22+'SEP26'!E22</f>
        <v>0</v>
      </c>
      <c r="G22">
        <f t="shared" si="0"/>
        <v>1</v>
      </c>
    </row>
    <row r="23" spans="1:7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  <c r="F23" s="7">
        <f>'JUL26'!E23+'AUG26'!E23+'SEP26'!E23</f>
        <v>0</v>
      </c>
      <c r="G23">
        <f t="shared" si="0"/>
        <v>1</v>
      </c>
    </row>
    <row r="24" spans="1:7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  <c r="F24" s="7">
        <f>'JUL26'!E24+'AUG26'!E24+'SEP26'!E24</f>
        <v>0</v>
      </c>
      <c r="G24">
        <f t="shared" si="0"/>
        <v>1</v>
      </c>
    </row>
    <row r="25" spans="1:7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  <c r="F25" s="7">
        <f>'JUL26'!E25+'AUG26'!E25+'SEP26'!E25</f>
        <v>0</v>
      </c>
      <c r="G25">
        <f t="shared" si="0"/>
        <v>1</v>
      </c>
    </row>
    <row r="26" spans="1:7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  <c r="F26" s="7">
        <f>'JUL26'!E26+'AUG26'!E26+'SEP26'!E26</f>
        <v>0</v>
      </c>
      <c r="G26">
        <f t="shared" si="0"/>
        <v>1</v>
      </c>
    </row>
    <row r="27" spans="1:7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  <c r="F27" s="7">
        <f>'JUL26'!E27+'AUG26'!E27+'SEP26'!E27</f>
        <v>0</v>
      </c>
      <c r="G27">
        <f t="shared" si="0"/>
        <v>1</v>
      </c>
    </row>
    <row r="28" spans="1:7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  <c r="F28" s="7">
        <f>'JUL26'!E28+'AUG26'!E28+'SEP26'!E28</f>
        <v>0</v>
      </c>
      <c r="G28">
        <f t="shared" si="0"/>
        <v>1</v>
      </c>
    </row>
    <row r="29" spans="1:7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  <c r="F29" s="7">
        <f>'JUL26'!E29+'AUG26'!E29+'SEP26'!E29</f>
        <v>0</v>
      </c>
      <c r="G29">
        <f t="shared" si="0"/>
        <v>1</v>
      </c>
    </row>
    <row r="30" spans="1:7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  <c r="F30" s="7">
        <f>'JUL26'!E30+'AUG26'!E30+'SEP26'!E30</f>
        <v>0</v>
      </c>
      <c r="G30">
        <f t="shared" si="0"/>
        <v>1</v>
      </c>
    </row>
    <row r="31" spans="1:7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  <c r="F31" s="7">
        <f>'JUL26'!E31+'AUG26'!E31+'SEP26'!E31</f>
        <v>0</v>
      </c>
      <c r="G31">
        <f t="shared" si="0"/>
        <v>1</v>
      </c>
    </row>
    <row r="32" spans="1:7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  <c r="F32" s="7">
        <f>'JUL26'!E32+'AUG26'!E32+'SEP26'!E32</f>
        <v>0</v>
      </c>
      <c r="G32">
        <f t="shared" si="0"/>
        <v>1</v>
      </c>
    </row>
    <row r="33" spans="1:7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  <c r="F33" s="7">
        <f>'JUL26'!E33+'AUG26'!E33+'SEP26'!E33</f>
        <v>0</v>
      </c>
      <c r="G33">
        <f t="shared" si="0"/>
        <v>1</v>
      </c>
    </row>
    <row r="34" spans="1:7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  <c r="F34" s="7">
        <f>'JUL26'!E34+'AUG26'!E34+'SEP26'!E34</f>
        <v>0</v>
      </c>
      <c r="G34">
        <f t="shared" si="0"/>
        <v>1</v>
      </c>
    </row>
    <row r="35" spans="1:7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  <c r="F35" s="7">
        <f>'JUL26'!E35+'AUG26'!E35+'SEP26'!E35</f>
        <v>0</v>
      </c>
      <c r="G35">
        <f t="shared" si="0"/>
        <v>1</v>
      </c>
    </row>
    <row r="36" spans="1:7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  <c r="F36" s="7">
        <f>'JUL26'!E36+'AUG26'!E36+'SEP26'!E36</f>
        <v>0</v>
      </c>
      <c r="G36">
        <f t="shared" si="0"/>
        <v>1</v>
      </c>
    </row>
    <row r="37" spans="1:7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  <c r="F37" s="7">
        <f>'JUL26'!E37+'AUG26'!E37+'SEP26'!E37</f>
        <v>0</v>
      </c>
      <c r="G37">
        <f t="shared" si="0"/>
        <v>1</v>
      </c>
    </row>
    <row r="38" spans="1:7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  <c r="F38" s="7">
        <f>'JUL26'!E38+'AUG26'!E38+'SEP26'!E38</f>
        <v>0</v>
      </c>
      <c r="G38">
        <f t="shared" si="0"/>
        <v>1</v>
      </c>
    </row>
    <row r="39" spans="1:7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  <c r="F39" s="7">
        <f>'JUL26'!E39+'AUG26'!E39+'SEP26'!E39</f>
        <v>0</v>
      </c>
      <c r="G39">
        <f t="shared" si="0"/>
        <v>1</v>
      </c>
    </row>
    <row r="40" spans="1:7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  <c r="F40" s="7">
        <f>'JUL26'!E40+'AUG26'!E40+'SEP26'!E40</f>
        <v>0</v>
      </c>
      <c r="G40">
        <f t="shared" si="0"/>
        <v>1</v>
      </c>
    </row>
    <row r="41" spans="1:7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  <c r="F41" s="7">
        <f>'JUL26'!E41+'AUG26'!E41+'SEP26'!E41</f>
        <v>0</v>
      </c>
      <c r="G41">
        <f t="shared" si="0"/>
        <v>1</v>
      </c>
    </row>
    <row r="42" spans="1:7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  <c r="F42" s="7">
        <f>'JUL26'!E42+'AUG26'!E42+'SEP26'!E42</f>
        <v>0</v>
      </c>
      <c r="G42">
        <f t="shared" si="0"/>
        <v>1</v>
      </c>
    </row>
    <row r="43" spans="1:7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  <c r="F43" s="7">
        <f>'JUL26'!E43+'AUG26'!E43+'SEP26'!E43</f>
        <v>0</v>
      </c>
      <c r="G43">
        <f t="shared" si="0"/>
        <v>1</v>
      </c>
    </row>
    <row r="44" spans="1:7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  <c r="F44" s="7">
        <f>'JUL26'!E44+'AUG26'!E44+'SEP26'!E44</f>
        <v>0</v>
      </c>
      <c r="G44">
        <f t="shared" si="0"/>
        <v>1</v>
      </c>
    </row>
    <row r="45" spans="1:7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  <c r="F45" s="7">
        <f>'JUL26'!E45+'AUG26'!E45+'SEP26'!E45</f>
        <v>0</v>
      </c>
      <c r="G45">
        <f t="shared" si="0"/>
        <v>1</v>
      </c>
    </row>
    <row r="46" spans="1:7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  <c r="F46" s="7">
        <f>'JUL26'!E46+'AUG26'!E46+'SEP26'!E46</f>
        <v>0</v>
      </c>
      <c r="G46">
        <f t="shared" si="0"/>
        <v>1</v>
      </c>
    </row>
    <row r="47" spans="1:7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  <c r="F47" s="7">
        <f>'JUL26'!E47+'AUG26'!E47+'SEP26'!E47</f>
        <v>0</v>
      </c>
      <c r="G47">
        <f t="shared" si="0"/>
        <v>1</v>
      </c>
    </row>
    <row r="48" spans="1:7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  <c r="F48" s="7">
        <f>'JUL26'!E48+'AUG26'!E48+'SEP26'!E48</f>
        <v>0</v>
      </c>
      <c r="G48">
        <f t="shared" si="0"/>
        <v>1</v>
      </c>
    </row>
    <row r="49" spans="1:7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  <c r="F49" s="7">
        <f>'JUL26'!E49+'AUG26'!E49+'SEP26'!E49</f>
        <v>0</v>
      </c>
      <c r="G49">
        <f t="shared" si="0"/>
        <v>1</v>
      </c>
    </row>
    <row r="50" spans="1:7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  <c r="F50" s="7">
        <f>'JUL26'!E50+'AUG26'!E50+'SEP26'!E50</f>
        <v>0</v>
      </c>
      <c r="G50">
        <f t="shared" si="0"/>
        <v>1</v>
      </c>
    </row>
    <row r="51" spans="1:7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  <c r="F51" s="7">
        <f>'JUL26'!E51+'AUG26'!E51+'SEP26'!E51</f>
        <v>0</v>
      </c>
      <c r="G51">
        <f t="shared" si="0"/>
        <v>1</v>
      </c>
    </row>
    <row r="52" spans="1:7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  <c r="F52" s="7">
        <f>'JUL26'!E52+'AUG26'!E52+'SEP26'!E52</f>
        <v>0</v>
      </c>
      <c r="G52">
        <f t="shared" si="0"/>
        <v>1</v>
      </c>
    </row>
    <row r="53" spans="1:7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  <c r="F53" s="7">
        <f>'JUL26'!E53+'AUG26'!E53+'SEP26'!E53</f>
        <v>0</v>
      </c>
      <c r="G53">
        <f t="shared" si="0"/>
        <v>1</v>
      </c>
    </row>
    <row r="54" spans="1:7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  <c r="F54" s="7">
        <f>'JUL26'!E54+'AUG26'!E54+'SEP26'!E54</f>
        <v>0</v>
      </c>
      <c r="G54">
        <f t="shared" si="0"/>
        <v>1</v>
      </c>
    </row>
    <row r="55" spans="1:7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  <c r="F55" s="7">
        <f>'JUL26'!E55+'AUG26'!E55+'SEP26'!E55</f>
        <v>0</v>
      </c>
      <c r="G55">
        <f t="shared" si="0"/>
        <v>1</v>
      </c>
    </row>
    <row r="56" spans="1:7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  <c r="F56" s="7">
        <f>'JUL26'!E56+'AUG26'!E56+'SEP26'!E56</f>
        <v>0</v>
      </c>
      <c r="G56">
        <f t="shared" si="0"/>
        <v>1</v>
      </c>
    </row>
    <row r="57" spans="1:7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  <c r="F57" s="7">
        <f>'JUL26'!E57+'AUG26'!E57+'SEP26'!E57</f>
        <v>0</v>
      </c>
      <c r="G57">
        <f t="shared" si="0"/>
        <v>1</v>
      </c>
    </row>
    <row r="58" spans="1:7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  <c r="F58" s="7">
        <f>'JUL26'!E58+'AUG26'!E58+'SEP26'!E58</f>
        <v>0</v>
      </c>
      <c r="G58">
        <f t="shared" si="0"/>
        <v>1</v>
      </c>
    </row>
    <row r="59" spans="1:7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  <c r="F59" s="7">
        <f>'JUL26'!E59+'AUG26'!E59+'SEP26'!E59</f>
        <v>0</v>
      </c>
      <c r="G59">
        <f t="shared" si="0"/>
        <v>1</v>
      </c>
    </row>
    <row r="60" spans="1:7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  <c r="F60" s="7">
        <f>'JUL26'!E60+'AUG26'!E60+'SEP26'!E60</f>
        <v>0</v>
      </c>
      <c r="G60">
        <f t="shared" si="0"/>
        <v>1</v>
      </c>
    </row>
    <row r="61" spans="1:7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  <c r="F61" s="7">
        <f>'JUL26'!E61+'AUG26'!E61+'SEP26'!E61</f>
        <v>0</v>
      </c>
      <c r="G61">
        <f t="shared" si="0"/>
        <v>1</v>
      </c>
    </row>
    <row r="62" spans="1:7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  <c r="F62" s="7">
        <f>'JUL26'!E62+'AUG26'!E62+'SEP26'!E62</f>
        <v>0</v>
      </c>
      <c r="G62">
        <f t="shared" si="0"/>
        <v>1</v>
      </c>
    </row>
    <row r="63" spans="1:7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  <c r="F63" s="7">
        <f>'JUL26'!E63+'AUG26'!E63+'SEP26'!E63</f>
        <v>0</v>
      </c>
      <c r="G63">
        <f t="shared" si="0"/>
        <v>1</v>
      </c>
    </row>
    <row r="64" spans="1:7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  <c r="F64" s="7">
        <f>'JUL26'!E64+'AUG26'!E64+'SEP26'!E64</f>
        <v>0</v>
      </c>
      <c r="G64">
        <f t="shared" si="0"/>
        <v>1</v>
      </c>
    </row>
    <row r="65" spans="1:7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  <c r="F65" s="7">
        <f>'JUL26'!E65+'AUG26'!E65+'SEP26'!E65</f>
        <v>0</v>
      </c>
      <c r="G65">
        <f t="shared" si="0"/>
        <v>1</v>
      </c>
    </row>
    <row r="66" spans="1:7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  <c r="F66" s="7">
        <f>'JUL26'!E66+'AUG26'!E66+'SEP26'!E66</f>
        <v>0</v>
      </c>
      <c r="G66">
        <f t="shared" si="0"/>
        <v>1</v>
      </c>
    </row>
    <row r="67" spans="1:7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  <c r="F67" s="7">
        <f>'JUL26'!E67+'AUG26'!E67+'SEP26'!E67</f>
        <v>0</v>
      </c>
      <c r="G67">
        <f t="shared" si="0"/>
        <v>1</v>
      </c>
    </row>
    <row r="68" spans="1:7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  <c r="F68" s="7">
        <f>'JUL26'!E68+'AUG26'!E68+'SEP26'!E68</f>
        <v>0</v>
      </c>
      <c r="G68">
        <f t="shared" ref="G68:G131" si="1">RANK(F$3:F$385,F$3:F$385,0)</f>
        <v>1</v>
      </c>
    </row>
    <row r="69" spans="1:7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  <c r="F69" s="7">
        <f>'JUL26'!E69+'AUG26'!E69+'SEP26'!E69</f>
        <v>0</v>
      </c>
      <c r="G69">
        <f t="shared" si="1"/>
        <v>1</v>
      </c>
    </row>
    <row r="70" spans="1:7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  <c r="F70" s="7">
        <f>'JUL26'!E70+'AUG26'!E70+'SEP26'!E70</f>
        <v>0</v>
      </c>
      <c r="G70">
        <f t="shared" si="1"/>
        <v>1</v>
      </c>
    </row>
    <row r="71" spans="1:7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  <c r="F71" s="7">
        <f>'JUL26'!E71+'AUG26'!E71+'SEP26'!E71</f>
        <v>0</v>
      </c>
      <c r="G71">
        <f t="shared" si="1"/>
        <v>1</v>
      </c>
    </row>
    <row r="72" spans="1:7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  <c r="F72" s="7">
        <f>'JUL26'!E72+'AUG26'!E72+'SEP26'!E72</f>
        <v>0</v>
      </c>
      <c r="G72">
        <f t="shared" si="1"/>
        <v>1</v>
      </c>
    </row>
    <row r="73" spans="1:7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  <c r="F73" s="7">
        <f>'JUL26'!E73+'AUG26'!E73+'SEP26'!E73</f>
        <v>0</v>
      </c>
      <c r="G73">
        <f t="shared" si="1"/>
        <v>1</v>
      </c>
    </row>
    <row r="74" spans="1:7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  <c r="F74" s="7">
        <f>'JUL26'!E74+'AUG26'!E74+'SEP26'!E74</f>
        <v>0</v>
      </c>
      <c r="G74">
        <f t="shared" si="1"/>
        <v>1</v>
      </c>
    </row>
    <row r="75" spans="1:7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  <c r="F75" s="7">
        <f>'JUL26'!E75+'AUG26'!E75+'SEP26'!E75</f>
        <v>0</v>
      </c>
      <c r="G75">
        <f t="shared" si="1"/>
        <v>1</v>
      </c>
    </row>
    <row r="76" spans="1:7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  <c r="F76" s="7">
        <f>'JUL26'!E76+'AUG26'!E76+'SEP26'!E76</f>
        <v>0</v>
      </c>
      <c r="G76">
        <f t="shared" si="1"/>
        <v>1</v>
      </c>
    </row>
    <row r="77" spans="1:7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  <c r="F77" s="7">
        <f>'JUL26'!E77+'AUG26'!E77+'SEP26'!E77</f>
        <v>0</v>
      </c>
      <c r="G77">
        <f t="shared" si="1"/>
        <v>1</v>
      </c>
    </row>
    <row r="78" spans="1:7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  <c r="F78" s="7">
        <f>'JUL26'!E78+'AUG26'!E78+'SEP26'!E78</f>
        <v>0</v>
      </c>
      <c r="G78">
        <f t="shared" si="1"/>
        <v>1</v>
      </c>
    </row>
    <row r="79" spans="1:7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  <c r="F79" s="7">
        <f>'JUL26'!E79+'AUG26'!E79+'SEP26'!E79</f>
        <v>0</v>
      </c>
      <c r="G79">
        <f t="shared" si="1"/>
        <v>1</v>
      </c>
    </row>
    <row r="80" spans="1:7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  <c r="F80" s="7">
        <f>'JUL26'!E80+'AUG26'!E80+'SEP26'!E80</f>
        <v>0</v>
      </c>
      <c r="G80">
        <f t="shared" si="1"/>
        <v>1</v>
      </c>
    </row>
    <row r="81" spans="1:7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  <c r="F81" s="7">
        <f>'JUL26'!E81+'AUG26'!E81+'SEP26'!E81</f>
        <v>0</v>
      </c>
      <c r="G81">
        <f t="shared" si="1"/>
        <v>1</v>
      </c>
    </row>
    <row r="82" spans="1:7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  <c r="F82" s="7">
        <f>'JUL26'!E82+'AUG26'!E82+'SEP26'!E82</f>
        <v>0</v>
      </c>
      <c r="G82">
        <f t="shared" si="1"/>
        <v>1</v>
      </c>
    </row>
    <row r="83" spans="1:7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  <c r="F83" s="7">
        <f>'JUL26'!E83+'AUG26'!E83+'SEP26'!E83</f>
        <v>0</v>
      </c>
      <c r="G83">
        <f t="shared" si="1"/>
        <v>1</v>
      </c>
    </row>
    <row r="84" spans="1:7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  <c r="F84" s="7">
        <f>'JUL26'!E84+'AUG26'!E84+'SEP26'!E84</f>
        <v>0</v>
      </c>
      <c r="G84">
        <f t="shared" si="1"/>
        <v>1</v>
      </c>
    </row>
    <row r="85" spans="1:7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  <c r="F85" s="7">
        <f>'JUL26'!E85+'AUG26'!E85+'SEP26'!E85</f>
        <v>0</v>
      </c>
      <c r="G85">
        <f t="shared" si="1"/>
        <v>1</v>
      </c>
    </row>
    <row r="86" spans="1:7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  <c r="F86" s="7">
        <f>'JUL26'!E86+'AUG26'!E86+'SEP26'!E86</f>
        <v>0</v>
      </c>
      <c r="G86">
        <f t="shared" si="1"/>
        <v>1</v>
      </c>
    </row>
    <row r="87" spans="1:7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  <c r="F87" s="7">
        <f>'JUL26'!E87+'AUG26'!E87+'SEP26'!E87</f>
        <v>0</v>
      </c>
      <c r="G87">
        <f t="shared" si="1"/>
        <v>1</v>
      </c>
    </row>
    <row r="88" spans="1:7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  <c r="F88" s="7">
        <f>'JUL26'!E88+'AUG26'!E88+'SEP26'!E88</f>
        <v>0</v>
      </c>
      <c r="G88">
        <f t="shared" si="1"/>
        <v>1</v>
      </c>
    </row>
    <row r="89" spans="1:7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  <c r="F89" s="7">
        <f>'JUL26'!E89+'AUG26'!E89+'SEP26'!E89</f>
        <v>0</v>
      </c>
      <c r="G89">
        <f t="shared" si="1"/>
        <v>1</v>
      </c>
    </row>
    <row r="90" spans="1:7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  <c r="F90" s="7">
        <f>'JUL26'!E90+'AUG26'!E90+'SEP26'!E90</f>
        <v>0</v>
      </c>
      <c r="G90">
        <f t="shared" si="1"/>
        <v>1</v>
      </c>
    </row>
    <row r="91" spans="1:7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  <c r="F91" s="7">
        <f>'JUL26'!E91+'AUG26'!E91+'SEP26'!E91</f>
        <v>0</v>
      </c>
      <c r="G91">
        <f t="shared" si="1"/>
        <v>1</v>
      </c>
    </row>
    <row r="92" spans="1:7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  <c r="F92" s="7">
        <f>'JUL26'!E92+'AUG26'!E92+'SEP26'!E92</f>
        <v>0</v>
      </c>
      <c r="G92">
        <f t="shared" si="1"/>
        <v>1</v>
      </c>
    </row>
    <row r="93" spans="1:7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  <c r="F93" s="7">
        <f>'JUL26'!E93+'AUG26'!E93+'SEP26'!E93</f>
        <v>0</v>
      </c>
      <c r="G93">
        <f t="shared" si="1"/>
        <v>1</v>
      </c>
    </row>
    <row r="94" spans="1:7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  <c r="F94" s="7">
        <f>'JUL26'!E94+'AUG26'!E94+'SEP26'!E94</f>
        <v>0</v>
      </c>
      <c r="G94">
        <f t="shared" si="1"/>
        <v>1</v>
      </c>
    </row>
    <row r="95" spans="1:7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  <c r="F95" s="7">
        <f>'JUL26'!E95+'AUG26'!E95+'SEP26'!E95</f>
        <v>0</v>
      </c>
      <c r="G95">
        <f t="shared" si="1"/>
        <v>1</v>
      </c>
    </row>
    <row r="96" spans="1:7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  <c r="F96" s="7">
        <f>'JUL26'!E96+'AUG26'!E96+'SEP26'!E96</f>
        <v>0</v>
      </c>
      <c r="G96">
        <f t="shared" si="1"/>
        <v>1</v>
      </c>
    </row>
    <row r="97" spans="1:7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  <c r="F97" s="7">
        <f>'JUL26'!E97+'AUG26'!E97+'SEP26'!E97</f>
        <v>0</v>
      </c>
      <c r="G97">
        <f t="shared" si="1"/>
        <v>1</v>
      </c>
    </row>
    <row r="98" spans="1:7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  <c r="F98" s="7">
        <f>'JUL26'!E98+'AUG26'!E98+'SEP26'!E98</f>
        <v>0</v>
      </c>
      <c r="G98">
        <f t="shared" si="1"/>
        <v>1</v>
      </c>
    </row>
    <row r="99" spans="1:7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  <c r="F99" s="7">
        <f>'JUL26'!E99+'AUG26'!E99+'SEP26'!E99</f>
        <v>0</v>
      </c>
      <c r="G99">
        <f t="shared" si="1"/>
        <v>1</v>
      </c>
    </row>
    <row r="100" spans="1:7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  <c r="F100" s="7">
        <f>'JUL26'!E100+'AUG26'!E100+'SEP26'!E100</f>
        <v>0</v>
      </c>
      <c r="G100">
        <f t="shared" si="1"/>
        <v>1</v>
      </c>
    </row>
    <row r="101" spans="1:7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  <c r="F101" s="7">
        <f>'JUL26'!E101+'AUG26'!E101+'SEP26'!E101</f>
        <v>0</v>
      </c>
      <c r="G101">
        <f t="shared" si="1"/>
        <v>1</v>
      </c>
    </row>
    <row r="102" spans="1:7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  <c r="F102" s="7">
        <f>'JUL26'!E102+'AUG26'!E102+'SEP26'!E102</f>
        <v>0</v>
      </c>
      <c r="G102">
        <f t="shared" si="1"/>
        <v>1</v>
      </c>
    </row>
    <row r="103" spans="1:7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  <c r="F103" s="7">
        <f>'JUL26'!E103+'AUG26'!E103+'SEP26'!E103</f>
        <v>0</v>
      </c>
      <c r="G103">
        <f t="shared" si="1"/>
        <v>1</v>
      </c>
    </row>
    <row r="104" spans="1:7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  <c r="F104" s="7">
        <f>'JUL26'!E104+'AUG26'!E104+'SEP26'!E104</f>
        <v>0</v>
      </c>
      <c r="G104">
        <f t="shared" si="1"/>
        <v>1</v>
      </c>
    </row>
    <row r="105" spans="1:7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  <c r="F105" s="7">
        <f>'JUL26'!E105+'AUG26'!E105+'SEP26'!E105</f>
        <v>0</v>
      </c>
      <c r="G105">
        <f t="shared" si="1"/>
        <v>1</v>
      </c>
    </row>
    <row r="106" spans="1:7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  <c r="F106" s="7">
        <f>'JUL26'!E106+'AUG26'!E106+'SEP26'!E106</f>
        <v>0</v>
      </c>
      <c r="G106">
        <f t="shared" si="1"/>
        <v>1</v>
      </c>
    </row>
    <row r="107" spans="1:7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  <c r="F107" s="7">
        <f>'JUL26'!E107+'AUG26'!E107+'SEP26'!E107</f>
        <v>0</v>
      </c>
      <c r="G107">
        <f t="shared" si="1"/>
        <v>1</v>
      </c>
    </row>
    <row r="108" spans="1:7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  <c r="F108" s="7">
        <f>'JUL26'!E108+'AUG26'!E108+'SEP26'!E108</f>
        <v>0</v>
      </c>
      <c r="G108">
        <f t="shared" si="1"/>
        <v>1</v>
      </c>
    </row>
    <row r="109" spans="1:7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  <c r="F109" s="7">
        <f>'JUL26'!E109+'AUG26'!E109+'SEP26'!E109</f>
        <v>0</v>
      </c>
      <c r="G109">
        <f t="shared" si="1"/>
        <v>1</v>
      </c>
    </row>
    <row r="110" spans="1:7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  <c r="F110" s="7">
        <f>'JUL26'!E110+'AUG26'!E110+'SEP26'!E110</f>
        <v>0</v>
      </c>
      <c r="G110">
        <f t="shared" si="1"/>
        <v>1</v>
      </c>
    </row>
    <row r="111" spans="1:7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  <c r="F111" s="7">
        <f>'JUL26'!E111+'AUG26'!E111+'SEP26'!E111</f>
        <v>0</v>
      </c>
      <c r="G111">
        <f t="shared" si="1"/>
        <v>1</v>
      </c>
    </row>
    <row r="112" spans="1:7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  <c r="F112" s="7">
        <f>'JUL26'!E112+'AUG26'!E112+'SEP26'!E112</f>
        <v>0</v>
      </c>
      <c r="G112">
        <f t="shared" si="1"/>
        <v>1</v>
      </c>
    </row>
    <row r="113" spans="1:7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  <c r="F113" s="7">
        <f>'JUL26'!E113+'AUG26'!E113+'SEP26'!E113</f>
        <v>0</v>
      </c>
      <c r="G113">
        <f t="shared" si="1"/>
        <v>1</v>
      </c>
    </row>
    <row r="114" spans="1:7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  <c r="F114" s="7">
        <f>'JUL26'!E114+'AUG26'!E114+'SEP26'!E114</f>
        <v>0</v>
      </c>
      <c r="G114">
        <f t="shared" si="1"/>
        <v>1</v>
      </c>
    </row>
    <row r="115" spans="1:7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  <c r="F115" s="7">
        <f>'JUL26'!E115+'AUG26'!E115+'SEP26'!E115</f>
        <v>0</v>
      </c>
      <c r="G115">
        <f t="shared" si="1"/>
        <v>1</v>
      </c>
    </row>
    <row r="116" spans="1:7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  <c r="F116" s="7">
        <f>'JUL26'!E116+'AUG26'!E116+'SEP26'!E116</f>
        <v>0</v>
      </c>
      <c r="G116">
        <f t="shared" si="1"/>
        <v>1</v>
      </c>
    </row>
    <row r="117" spans="1:7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  <c r="F117" s="7">
        <f>'JUL26'!E117+'AUG26'!E117+'SEP26'!E117</f>
        <v>0</v>
      </c>
      <c r="G117">
        <f t="shared" si="1"/>
        <v>1</v>
      </c>
    </row>
    <row r="118" spans="1:7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  <c r="F118" s="7">
        <f>'JUL26'!E118+'AUG26'!E118+'SEP26'!E118</f>
        <v>0</v>
      </c>
      <c r="G118">
        <f t="shared" si="1"/>
        <v>1</v>
      </c>
    </row>
    <row r="119" spans="1:7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  <c r="F119" s="7">
        <f>'JUL26'!E119+'AUG26'!E119+'SEP26'!E119</f>
        <v>0</v>
      </c>
      <c r="G119">
        <f t="shared" si="1"/>
        <v>1</v>
      </c>
    </row>
    <row r="120" spans="1:7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  <c r="F120" s="7">
        <f>'JUL26'!E120+'AUG26'!E120+'SEP26'!E120</f>
        <v>0</v>
      </c>
      <c r="G120">
        <f t="shared" si="1"/>
        <v>1</v>
      </c>
    </row>
    <row r="121" spans="1:7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  <c r="F121" s="7">
        <f>'JUL26'!E121+'AUG26'!E121+'SEP26'!E121</f>
        <v>0</v>
      </c>
      <c r="G121">
        <f t="shared" si="1"/>
        <v>1</v>
      </c>
    </row>
    <row r="122" spans="1:7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  <c r="F122" s="7">
        <f>'JUL26'!E122+'AUG26'!E122+'SEP26'!E122</f>
        <v>0</v>
      </c>
      <c r="G122">
        <f t="shared" si="1"/>
        <v>1</v>
      </c>
    </row>
    <row r="123" spans="1:7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  <c r="F123" s="7">
        <f>'JUL26'!E123+'AUG26'!E123+'SEP26'!E123</f>
        <v>0</v>
      </c>
      <c r="G123">
        <f t="shared" si="1"/>
        <v>1</v>
      </c>
    </row>
    <row r="124" spans="1:7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  <c r="F124" s="7">
        <f>'JUL26'!E124+'AUG26'!E124+'SEP26'!E124</f>
        <v>0</v>
      </c>
      <c r="G124">
        <f t="shared" si="1"/>
        <v>1</v>
      </c>
    </row>
    <row r="125" spans="1:7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  <c r="F125" s="7">
        <f>'JUL26'!E125+'AUG26'!E125+'SEP26'!E125</f>
        <v>0</v>
      </c>
      <c r="G125">
        <f t="shared" si="1"/>
        <v>1</v>
      </c>
    </row>
    <row r="126" spans="1:7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  <c r="F126" s="7">
        <f>'JUL26'!E126+'AUG26'!E126+'SEP26'!E126</f>
        <v>0</v>
      </c>
      <c r="G126">
        <f t="shared" si="1"/>
        <v>1</v>
      </c>
    </row>
    <row r="127" spans="1:7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  <c r="F127" s="7">
        <f>'JUL26'!E127+'AUG26'!E127+'SEP26'!E127</f>
        <v>0</v>
      </c>
      <c r="G127">
        <f t="shared" si="1"/>
        <v>1</v>
      </c>
    </row>
    <row r="128" spans="1:7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  <c r="F128" s="7">
        <f>'JUL26'!E128+'AUG26'!E128+'SEP26'!E128</f>
        <v>0</v>
      </c>
      <c r="G128">
        <f t="shared" si="1"/>
        <v>1</v>
      </c>
    </row>
    <row r="129" spans="1:7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  <c r="F129" s="7">
        <f>'JUL26'!E129+'AUG26'!E129+'SEP26'!E129</f>
        <v>0</v>
      </c>
      <c r="G129">
        <f t="shared" si="1"/>
        <v>1</v>
      </c>
    </row>
    <row r="130" spans="1:7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  <c r="F130" s="7">
        <f>'JUL26'!E130+'AUG26'!E130+'SEP26'!E130</f>
        <v>0</v>
      </c>
      <c r="G130">
        <f t="shared" si="1"/>
        <v>1</v>
      </c>
    </row>
    <row r="131" spans="1:7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  <c r="F131" s="7">
        <f>'JUL26'!E131+'AUG26'!E131+'SEP26'!E131</f>
        <v>0</v>
      </c>
      <c r="G131">
        <f t="shared" si="1"/>
        <v>1</v>
      </c>
    </row>
    <row r="132" spans="1:7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  <c r="F132" s="7">
        <f>'JUL26'!E132+'AUG26'!E132+'SEP26'!E132</f>
        <v>0</v>
      </c>
      <c r="G132">
        <f t="shared" ref="G132:G195" si="2">RANK(F$3:F$385,F$3:F$385,0)</f>
        <v>1</v>
      </c>
    </row>
    <row r="133" spans="1:7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  <c r="F133" s="7">
        <f>'JUL26'!E133+'AUG26'!E133+'SEP26'!E133</f>
        <v>0</v>
      </c>
      <c r="G133">
        <f t="shared" si="2"/>
        <v>1</v>
      </c>
    </row>
    <row r="134" spans="1:7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  <c r="F134" s="7">
        <f>'JUL26'!E134+'AUG26'!E134+'SEP26'!E134</f>
        <v>0</v>
      </c>
      <c r="G134">
        <f t="shared" si="2"/>
        <v>1</v>
      </c>
    </row>
    <row r="135" spans="1:7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  <c r="F135" s="7">
        <f>'JUL26'!E135+'AUG26'!E135+'SEP26'!E135</f>
        <v>0</v>
      </c>
      <c r="G135">
        <f t="shared" si="2"/>
        <v>1</v>
      </c>
    </row>
    <row r="136" spans="1:7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  <c r="F136" s="7">
        <f>'JUL26'!E136+'AUG26'!E136+'SEP26'!E136</f>
        <v>0</v>
      </c>
      <c r="G136">
        <f t="shared" si="2"/>
        <v>1</v>
      </c>
    </row>
    <row r="137" spans="1:7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  <c r="F137" s="7">
        <f>'JUL26'!E137+'AUG26'!E137+'SEP26'!E137</f>
        <v>0</v>
      </c>
      <c r="G137">
        <f t="shared" si="2"/>
        <v>1</v>
      </c>
    </row>
    <row r="138" spans="1:7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  <c r="F138" s="7">
        <f>'JUL26'!E138+'AUG26'!E138+'SEP26'!E138</f>
        <v>0</v>
      </c>
      <c r="G138">
        <f t="shared" si="2"/>
        <v>1</v>
      </c>
    </row>
    <row r="139" spans="1:7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  <c r="F139" s="7">
        <f>'JUL26'!E139+'AUG26'!E139+'SEP26'!E139</f>
        <v>0</v>
      </c>
      <c r="G139">
        <f t="shared" si="2"/>
        <v>1</v>
      </c>
    </row>
    <row r="140" spans="1:7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  <c r="F140" s="7">
        <f>'JUL26'!E140+'AUG26'!E140+'SEP26'!E140</f>
        <v>0</v>
      </c>
      <c r="G140">
        <f t="shared" si="2"/>
        <v>1</v>
      </c>
    </row>
    <row r="141" spans="1:7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  <c r="F141" s="7">
        <f>'JUL26'!E141+'AUG26'!E141+'SEP26'!E141</f>
        <v>0</v>
      </c>
      <c r="G141">
        <f t="shared" si="2"/>
        <v>1</v>
      </c>
    </row>
    <row r="142" spans="1:7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  <c r="F142" s="7">
        <f>'JUL26'!E142+'AUG26'!E142+'SEP26'!E142</f>
        <v>0</v>
      </c>
      <c r="G142">
        <f t="shared" si="2"/>
        <v>1</v>
      </c>
    </row>
    <row r="143" spans="1:7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  <c r="F143" s="7">
        <f>'JUL26'!E143+'AUG26'!E143+'SEP26'!E143</f>
        <v>0</v>
      </c>
      <c r="G143">
        <f t="shared" si="2"/>
        <v>1</v>
      </c>
    </row>
    <row r="144" spans="1:7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  <c r="F144" s="7">
        <f>'JUL26'!E144+'AUG26'!E144+'SEP26'!E144</f>
        <v>0</v>
      </c>
      <c r="G144">
        <f t="shared" si="2"/>
        <v>1</v>
      </c>
    </row>
    <row r="145" spans="1:7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  <c r="F145" s="7">
        <f>'JUL26'!E145+'AUG26'!E145+'SEP26'!E145</f>
        <v>0</v>
      </c>
      <c r="G145">
        <f t="shared" si="2"/>
        <v>1</v>
      </c>
    </row>
    <row r="146" spans="1:7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  <c r="F146" s="7">
        <f>'JUL26'!E146+'AUG26'!E146+'SEP26'!E146</f>
        <v>0</v>
      </c>
      <c r="G146">
        <f t="shared" si="2"/>
        <v>1</v>
      </c>
    </row>
    <row r="147" spans="1:7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  <c r="F147" s="7">
        <f>'JUL26'!E147+'AUG26'!E147+'SEP26'!E147</f>
        <v>0</v>
      </c>
      <c r="G147">
        <f t="shared" si="2"/>
        <v>1</v>
      </c>
    </row>
    <row r="148" spans="1:7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  <c r="F148" s="7">
        <f>'JUL26'!E148+'AUG26'!E148+'SEP26'!E148</f>
        <v>0</v>
      </c>
      <c r="G148">
        <f t="shared" si="2"/>
        <v>1</v>
      </c>
    </row>
    <row r="149" spans="1:7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  <c r="F149" s="7">
        <f>'JUL26'!E149+'AUG26'!E149+'SEP26'!E149</f>
        <v>0</v>
      </c>
      <c r="G149">
        <f t="shared" si="2"/>
        <v>1</v>
      </c>
    </row>
    <row r="150" spans="1:7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  <c r="F150" s="7">
        <f>'JUL26'!E150+'AUG26'!E150+'SEP26'!E150</f>
        <v>0</v>
      </c>
      <c r="G150">
        <f t="shared" si="2"/>
        <v>1</v>
      </c>
    </row>
    <row r="151" spans="1:7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  <c r="F151" s="7">
        <f>'JUL26'!E151+'AUG26'!E151+'SEP26'!E151</f>
        <v>0</v>
      </c>
      <c r="G151">
        <f t="shared" si="2"/>
        <v>1</v>
      </c>
    </row>
    <row r="152" spans="1:7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  <c r="F152" s="7">
        <f>'JUL26'!E152+'AUG26'!E152+'SEP26'!E152</f>
        <v>0</v>
      </c>
      <c r="G152">
        <f t="shared" si="2"/>
        <v>1</v>
      </c>
    </row>
    <row r="153" spans="1:7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  <c r="F153" s="7">
        <f>'JUL26'!E153+'AUG26'!E153+'SEP26'!E153</f>
        <v>0</v>
      </c>
      <c r="G153">
        <f t="shared" si="2"/>
        <v>1</v>
      </c>
    </row>
    <row r="154" spans="1:7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  <c r="F154" s="7">
        <f>'JUL26'!E154+'AUG26'!E154+'SEP26'!E154</f>
        <v>0</v>
      </c>
      <c r="G154">
        <f t="shared" si="2"/>
        <v>1</v>
      </c>
    </row>
    <row r="155" spans="1:7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  <c r="F155" s="7">
        <f>'JUL26'!E155+'AUG26'!E155+'SEP26'!E155</f>
        <v>0</v>
      </c>
      <c r="G155">
        <f t="shared" si="2"/>
        <v>1</v>
      </c>
    </row>
    <row r="156" spans="1:7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  <c r="F156" s="7">
        <f>'JUL26'!E156+'AUG26'!E156+'SEP26'!E156</f>
        <v>0</v>
      </c>
      <c r="G156">
        <f t="shared" si="2"/>
        <v>1</v>
      </c>
    </row>
    <row r="157" spans="1:7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  <c r="F157" s="7">
        <f>'JUL26'!E157+'AUG26'!E157+'SEP26'!E157</f>
        <v>0</v>
      </c>
      <c r="G157">
        <f t="shared" si="2"/>
        <v>1</v>
      </c>
    </row>
    <row r="158" spans="1:7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  <c r="F158" s="7">
        <f>'JUL26'!E158+'AUG26'!E158+'SEP26'!E158</f>
        <v>0</v>
      </c>
      <c r="G158">
        <f t="shared" si="2"/>
        <v>1</v>
      </c>
    </row>
    <row r="159" spans="1:7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  <c r="F159" s="7">
        <f>'JUL26'!E159+'AUG26'!E159+'SEP26'!E159</f>
        <v>0</v>
      </c>
      <c r="G159">
        <f t="shared" si="2"/>
        <v>1</v>
      </c>
    </row>
    <row r="160" spans="1:7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  <c r="F160" s="7">
        <f>'JUL26'!E160+'AUG26'!E160+'SEP26'!E160</f>
        <v>0</v>
      </c>
      <c r="G160">
        <f t="shared" si="2"/>
        <v>1</v>
      </c>
    </row>
    <row r="161" spans="1:7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  <c r="F161" s="7">
        <f>'JUL26'!E161+'AUG26'!E161+'SEP26'!E161</f>
        <v>0</v>
      </c>
      <c r="G161">
        <f t="shared" si="2"/>
        <v>1</v>
      </c>
    </row>
    <row r="162" spans="1:7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  <c r="F162" s="7">
        <f>'JUL26'!E162+'AUG26'!E162+'SEP26'!E162</f>
        <v>0</v>
      </c>
      <c r="G162">
        <f t="shared" si="2"/>
        <v>1</v>
      </c>
    </row>
    <row r="163" spans="1:7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  <c r="F163" s="7">
        <f>'JUL26'!E163+'AUG26'!E163+'SEP26'!E163</f>
        <v>0</v>
      </c>
      <c r="G163">
        <f t="shared" si="2"/>
        <v>1</v>
      </c>
    </row>
    <row r="164" spans="1:7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  <c r="F164" s="7">
        <f>'JUL26'!E164+'AUG26'!E164+'SEP26'!E164</f>
        <v>0</v>
      </c>
      <c r="G164">
        <f t="shared" si="2"/>
        <v>1</v>
      </c>
    </row>
    <row r="165" spans="1:7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  <c r="F165" s="7">
        <f>'JUL26'!E165+'AUG26'!E165+'SEP26'!E165</f>
        <v>0</v>
      </c>
      <c r="G165">
        <f t="shared" si="2"/>
        <v>1</v>
      </c>
    </row>
    <row r="166" spans="1:7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  <c r="F166" s="7">
        <f>'JUL26'!E166+'AUG26'!E166+'SEP26'!E166</f>
        <v>0</v>
      </c>
      <c r="G166">
        <f t="shared" si="2"/>
        <v>1</v>
      </c>
    </row>
    <row r="167" spans="1:7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  <c r="F167" s="7">
        <f>'JUL26'!E167+'AUG26'!E167+'SEP26'!E167</f>
        <v>0</v>
      </c>
      <c r="G167">
        <f t="shared" si="2"/>
        <v>1</v>
      </c>
    </row>
    <row r="168" spans="1:7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  <c r="F168" s="7">
        <f>'JUL26'!E168+'AUG26'!E168+'SEP26'!E168</f>
        <v>0</v>
      </c>
      <c r="G168">
        <f t="shared" si="2"/>
        <v>1</v>
      </c>
    </row>
    <row r="169" spans="1:7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  <c r="F169" s="7">
        <f>'JUL26'!E169+'AUG26'!E169+'SEP26'!E169</f>
        <v>0</v>
      </c>
      <c r="G169">
        <f t="shared" si="2"/>
        <v>1</v>
      </c>
    </row>
    <row r="170" spans="1:7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  <c r="F170" s="7">
        <f>'JUL26'!E170+'AUG26'!E170+'SEP26'!E170</f>
        <v>0</v>
      </c>
      <c r="G170">
        <f t="shared" si="2"/>
        <v>1</v>
      </c>
    </row>
    <row r="171" spans="1:7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  <c r="F171" s="7">
        <f>'JUL26'!E171+'AUG26'!E171+'SEP26'!E171</f>
        <v>0</v>
      </c>
      <c r="G171">
        <f t="shared" si="2"/>
        <v>1</v>
      </c>
    </row>
    <row r="172" spans="1:7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  <c r="F172" s="7">
        <f>'JUL26'!E172+'AUG26'!E172+'SEP26'!E172</f>
        <v>0</v>
      </c>
      <c r="G172">
        <f t="shared" si="2"/>
        <v>1</v>
      </c>
    </row>
    <row r="173" spans="1:7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  <c r="F173" s="7">
        <f>'JUL26'!E173+'AUG26'!E173+'SEP26'!E173</f>
        <v>0</v>
      </c>
      <c r="G173">
        <f t="shared" si="2"/>
        <v>1</v>
      </c>
    </row>
    <row r="174" spans="1:7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  <c r="F174" s="7">
        <f>'JUL26'!E174+'AUG26'!E174+'SEP26'!E174</f>
        <v>0</v>
      </c>
      <c r="G174">
        <f t="shared" si="2"/>
        <v>1</v>
      </c>
    </row>
    <row r="175" spans="1:7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  <c r="F175" s="7">
        <f>'JUL26'!E175+'AUG26'!E175+'SEP26'!E175</f>
        <v>0</v>
      </c>
      <c r="G175">
        <f t="shared" si="2"/>
        <v>1</v>
      </c>
    </row>
    <row r="176" spans="1:7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  <c r="F176" s="7">
        <f>'JUL26'!E176+'AUG26'!E176+'SEP26'!E176</f>
        <v>0</v>
      </c>
      <c r="G176">
        <f t="shared" si="2"/>
        <v>1</v>
      </c>
    </row>
    <row r="177" spans="1:7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  <c r="F177" s="7">
        <f>'JUL26'!E177+'AUG26'!E177+'SEP26'!E177</f>
        <v>0</v>
      </c>
      <c r="G177">
        <f t="shared" si="2"/>
        <v>1</v>
      </c>
    </row>
    <row r="178" spans="1:7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  <c r="F178" s="7">
        <f>'JUL26'!E178+'AUG26'!E178+'SEP26'!E178</f>
        <v>0</v>
      </c>
      <c r="G178">
        <f t="shared" si="2"/>
        <v>1</v>
      </c>
    </row>
    <row r="179" spans="1:7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  <c r="F179" s="7">
        <f>'JUL26'!E179+'AUG26'!E179+'SEP26'!E179</f>
        <v>0</v>
      </c>
      <c r="G179">
        <f t="shared" si="2"/>
        <v>1</v>
      </c>
    </row>
    <row r="180" spans="1:7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  <c r="F180" s="7">
        <f>'JUL26'!E180+'AUG26'!E180+'SEP26'!E180</f>
        <v>0</v>
      </c>
      <c r="G180">
        <f t="shared" si="2"/>
        <v>1</v>
      </c>
    </row>
    <row r="181" spans="1:7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  <c r="F181" s="7">
        <f>'JUL26'!E181+'AUG26'!E181+'SEP26'!E181</f>
        <v>0</v>
      </c>
      <c r="G181">
        <f t="shared" si="2"/>
        <v>1</v>
      </c>
    </row>
    <row r="182" spans="1:7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  <c r="F182" s="7">
        <f>'JUL26'!E182+'AUG26'!E182+'SEP26'!E182</f>
        <v>0</v>
      </c>
      <c r="G182">
        <f t="shared" si="2"/>
        <v>1</v>
      </c>
    </row>
    <row r="183" spans="1:7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  <c r="F183" s="7">
        <f>'JUL26'!E183+'AUG26'!E183+'SEP26'!E183</f>
        <v>0</v>
      </c>
      <c r="G183">
        <f t="shared" si="2"/>
        <v>1</v>
      </c>
    </row>
    <row r="184" spans="1:7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  <c r="F184" s="7">
        <f>'JUL26'!E184+'AUG26'!E184+'SEP26'!E184</f>
        <v>0</v>
      </c>
      <c r="G184">
        <f t="shared" si="2"/>
        <v>1</v>
      </c>
    </row>
    <row r="185" spans="1:7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  <c r="F185" s="7">
        <f>'JUL26'!E185+'AUG26'!E185+'SEP26'!E185</f>
        <v>0</v>
      </c>
      <c r="G185">
        <f t="shared" si="2"/>
        <v>1</v>
      </c>
    </row>
    <row r="186" spans="1:7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  <c r="F186" s="7">
        <f>'JUL26'!E186+'AUG26'!E186+'SEP26'!E186</f>
        <v>0</v>
      </c>
      <c r="G186">
        <f t="shared" si="2"/>
        <v>1</v>
      </c>
    </row>
    <row r="187" spans="1:7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  <c r="F187" s="7">
        <f>'JUL26'!E187+'AUG26'!E187+'SEP26'!E187</f>
        <v>0</v>
      </c>
      <c r="G187">
        <f t="shared" si="2"/>
        <v>1</v>
      </c>
    </row>
    <row r="188" spans="1:7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  <c r="F188" s="7">
        <f>'JUL26'!E188+'AUG26'!E188+'SEP26'!E188</f>
        <v>0</v>
      </c>
      <c r="G188">
        <f t="shared" si="2"/>
        <v>1</v>
      </c>
    </row>
    <row r="189" spans="1:7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  <c r="F189" s="7">
        <f>'JUL26'!E189+'AUG26'!E189+'SEP26'!E189</f>
        <v>0</v>
      </c>
      <c r="G189">
        <f t="shared" si="2"/>
        <v>1</v>
      </c>
    </row>
    <row r="190" spans="1:7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  <c r="F190" s="7">
        <f>'JUL26'!E190+'AUG26'!E190+'SEP26'!E190</f>
        <v>0</v>
      </c>
      <c r="G190">
        <f t="shared" si="2"/>
        <v>1</v>
      </c>
    </row>
    <row r="191" spans="1:7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  <c r="F191" s="7">
        <f>'JUL26'!E191+'AUG26'!E191+'SEP26'!E191</f>
        <v>0</v>
      </c>
      <c r="G191">
        <f t="shared" si="2"/>
        <v>1</v>
      </c>
    </row>
    <row r="192" spans="1:7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  <c r="F192" s="7">
        <f>'JUL26'!E192+'AUG26'!E192+'SEP26'!E192</f>
        <v>0</v>
      </c>
      <c r="G192">
        <f t="shared" si="2"/>
        <v>1</v>
      </c>
    </row>
    <row r="193" spans="1:7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  <c r="F193" s="7">
        <f>'JUL26'!E193+'AUG26'!E193+'SEP26'!E193</f>
        <v>0</v>
      </c>
      <c r="G193">
        <f t="shared" si="2"/>
        <v>1</v>
      </c>
    </row>
    <row r="194" spans="1:7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  <c r="F194" s="7">
        <f>'JUL26'!E194+'AUG26'!E194+'SEP26'!E194</f>
        <v>0</v>
      </c>
      <c r="G194">
        <f t="shared" si="2"/>
        <v>1</v>
      </c>
    </row>
    <row r="195" spans="1:7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  <c r="F195" s="7">
        <f>'JUL26'!E195+'AUG26'!E195+'SEP26'!E195</f>
        <v>0</v>
      </c>
      <c r="G195">
        <f t="shared" si="2"/>
        <v>1</v>
      </c>
    </row>
    <row r="196" spans="1:7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  <c r="F196" s="7">
        <f>'JUL26'!E196+'AUG26'!E196+'SEP26'!E196</f>
        <v>0</v>
      </c>
      <c r="G196">
        <f t="shared" ref="G196:G259" si="3">RANK(F$3:F$385,F$3:F$385,0)</f>
        <v>1</v>
      </c>
    </row>
    <row r="197" spans="1:7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  <c r="F197" s="7">
        <f>'JUL26'!E197+'AUG26'!E197+'SEP26'!E197</f>
        <v>0</v>
      </c>
      <c r="G197">
        <f t="shared" si="3"/>
        <v>1</v>
      </c>
    </row>
    <row r="198" spans="1:7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  <c r="F198" s="7">
        <f>'JUL26'!E198+'AUG26'!E198+'SEP26'!E198</f>
        <v>0</v>
      </c>
      <c r="G198">
        <f t="shared" si="3"/>
        <v>1</v>
      </c>
    </row>
    <row r="199" spans="1:7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  <c r="F199" s="7">
        <f>'JUL26'!E199+'AUG26'!E199+'SEP26'!E199</f>
        <v>0</v>
      </c>
      <c r="G199">
        <f t="shared" si="3"/>
        <v>1</v>
      </c>
    </row>
    <row r="200" spans="1:7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  <c r="F200" s="7">
        <f>'JUL26'!E200+'AUG26'!E200+'SEP26'!E200</f>
        <v>0</v>
      </c>
      <c r="G200">
        <f t="shared" si="3"/>
        <v>1</v>
      </c>
    </row>
    <row r="201" spans="1:7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  <c r="F201" s="7">
        <f>'JUL26'!E201+'AUG26'!E201+'SEP26'!E201</f>
        <v>0</v>
      </c>
      <c r="G201">
        <f t="shared" si="3"/>
        <v>1</v>
      </c>
    </row>
    <row r="202" spans="1:7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  <c r="F202" s="7">
        <f>'JUL26'!E202+'AUG26'!E202+'SEP26'!E202</f>
        <v>0</v>
      </c>
      <c r="G202">
        <f t="shared" si="3"/>
        <v>1</v>
      </c>
    </row>
    <row r="203" spans="1:7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  <c r="F203" s="7">
        <f>'JUL26'!E203+'AUG26'!E203+'SEP26'!E203</f>
        <v>0</v>
      </c>
      <c r="G203">
        <f t="shared" si="3"/>
        <v>1</v>
      </c>
    </row>
    <row r="204" spans="1:7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  <c r="F204" s="7">
        <f>'JUL26'!E204+'AUG26'!E204+'SEP26'!E204</f>
        <v>0</v>
      </c>
      <c r="G204">
        <f t="shared" si="3"/>
        <v>1</v>
      </c>
    </row>
    <row r="205" spans="1:7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  <c r="F205" s="7">
        <f>'JUL26'!E205+'AUG26'!E205+'SEP26'!E205</f>
        <v>0</v>
      </c>
      <c r="G205">
        <f t="shared" si="3"/>
        <v>1</v>
      </c>
    </row>
    <row r="206" spans="1:7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  <c r="F206" s="7">
        <f>'JUL26'!E206+'AUG26'!E206+'SEP26'!E206</f>
        <v>0</v>
      </c>
      <c r="G206">
        <f t="shared" si="3"/>
        <v>1</v>
      </c>
    </row>
    <row r="207" spans="1:7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  <c r="F207" s="7">
        <f>'JUL26'!E207+'AUG26'!E207+'SEP26'!E207</f>
        <v>0</v>
      </c>
      <c r="G207">
        <f t="shared" si="3"/>
        <v>1</v>
      </c>
    </row>
    <row r="208" spans="1:7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  <c r="F208" s="7">
        <f>'JUL26'!E208+'AUG26'!E208+'SEP26'!E208</f>
        <v>0</v>
      </c>
      <c r="G208">
        <f t="shared" si="3"/>
        <v>1</v>
      </c>
    </row>
    <row r="209" spans="1:7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  <c r="F209" s="7">
        <f>'JUL26'!E209+'AUG26'!E209+'SEP26'!E209</f>
        <v>0</v>
      </c>
      <c r="G209">
        <f t="shared" si="3"/>
        <v>1</v>
      </c>
    </row>
    <row r="210" spans="1:7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  <c r="F210" s="7">
        <f>'JUL26'!E210+'AUG26'!E210+'SEP26'!E210</f>
        <v>0</v>
      </c>
      <c r="G210">
        <f t="shared" si="3"/>
        <v>1</v>
      </c>
    </row>
    <row r="211" spans="1:7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  <c r="F211" s="7">
        <f>'JUL26'!E211+'AUG26'!E211+'SEP26'!E211</f>
        <v>0</v>
      </c>
      <c r="G211">
        <f t="shared" si="3"/>
        <v>1</v>
      </c>
    </row>
    <row r="212" spans="1:7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  <c r="F212" s="7">
        <f>'JUL26'!E212+'AUG26'!E212+'SEP26'!E212</f>
        <v>0</v>
      </c>
      <c r="G212">
        <f t="shared" si="3"/>
        <v>1</v>
      </c>
    </row>
    <row r="213" spans="1:7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  <c r="F213" s="7">
        <f>'JUL26'!E213+'AUG26'!E213+'SEP26'!E213</f>
        <v>0</v>
      </c>
      <c r="G213">
        <f t="shared" si="3"/>
        <v>1</v>
      </c>
    </row>
    <row r="214" spans="1:7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  <c r="F214" s="7">
        <f>'JUL26'!E214+'AUG26'!E214+'SEP26'!E214</f>
        <v>0</v>
      </c>
      <c r="G214">
        <f t="shared" si="3"/>
        <v>1</v>
      </c>
    </row>
    <row r="215" spans="1:7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  <c r="F215" s="7">
        <f>'JUL26'!E215+'AUG26'!E215+'SEP26'!E215</f>
        <v>0</v>
      </c>
      <c r="G215">
        <f t="shared" si="3"/>
        <v>1</v>
      </c>
    </row>
    <row r="216" spans="1:7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  <c r="F216" s="7">
        <f>'JUL26'!E216+'AUG26'!E216+'SEP26'!E216</f>
        <v>0</v>
      </c>
      <c r="G216">
        <f t="shared" si="3"/>
        <v>1</v>
      </c>
    </row>
    <row r="217" spans="1:7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  <c r="F217" s="7">
        <f>'JUL26'!E217+'AUG26'!E217+'SEP26'!E217</f>
        <v>0</v>
      </c>
      <c r="G217">
        <f t="shared" si="3"/>
        <v>1</v>
      </c>
    </row>
    <row r="218" spans="1:7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  <c r="F218" s="7">
        <f>'JUL26'!E218+'AUG26'!E218+'SEP26'!E218</f>
        <v>0</v>
      </c>
      <c r="G218">
        <f t="shared" si="3"/>
        <v>1</v>
      </c>
    </row>
    <row r="219" spans="1:7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  <c r="F219" s="7">
        <f>'JUL26'!E219+'AUG26'!E219+'SEP26'!E219</f>
        <v>0</v>
      </c>
      <c r="G219">
        <f t="shared" si="3"/>
        <v>1</v>
      </c>
    </row>
    <row r="220" spans="1:7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  <c r="F220" s="7">
        <f>'JUL26'!E220+'AUG26'!E220+'SEP26'!E220</f>
        <v>0</v>
      </c>
      <c r="G220">
        <f t="shared" si="3"/>
        <v>1</v>
      </c>
    </row>
    <row r="221" spans="1:7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  <c r="F221" s="7">
        <f>'JUL26'!E221+'AUG26'!E221+'SEP26'!E221</f>
        <v>0</v>
      </c>
      <c r="G221">
        <f t="shared" si="3"/>
        <v>1</v>
      </c>
    </row>
    <row r="222" spans="1:7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  <c r="F222" s="7">
        <f>'JUL26'!E222+'AUG26'!E222+'SEP26'!E222</f>
        <v>0</v>
      </c>
      <c r="G222">
        <f t="shared" si="3"/>
        <v>1</v>
      </c>
    </row>
    <row r="223" spans="1:7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  <c r="F223" s="7">
        <f>'JUL26'!E223+'AUG26'!E223+'SEP26'!E223</f>
        <v>0</v>
      </c>
      <c r="G223">
        <f t="shared" si="3"/>
        <v>1</v>
      </c>
    </row>
    <row r="224" spans="1:7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  <c r="F224" s="7">
        <f>'JUL26'!E224+'AUG26'!E224+'SEP26'!E224</f>
        <v>0</v>
      </c>
      <c r="G224">
        <f t="shared" si="3"/>
        <v>1</v>
      </c>
    </row>
    <row r="225" spans="1:7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  <c r="F225" s="7">
        <f>'JUL26'!E225+'AUG26'!E225+'SEP26'!E225</f>
        <v>0</v>
      </c>
      <c r="G225">
        <f t="shared" si="3"/>
        <v>1</v>
      </c>
    </row>
    <row r="226" spans="1:7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  <c r="F226" s="7">
        <f>'JUL26'!E226+'AUG26'!E226+'SEP26'!E226</f>
        <v>0</v>
      </c>
      <c r="G226">
        <f t="shared" si="3"/>
        <v>1</v>
      </c>
    </row>
    <row r="227" spans="1:7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  <c r="F227" s="7">
        <f>'JUL26'!E227+'AUG26'!E227+'SEP26'!E227</f>
        <v>0</v>
      </c>
      <c r="G227">
        <f t="shared" si="3"/>
        <v>1</v>
      </c>
    </row>
    <row r="228" spans="1:7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  <c r="F228" s="7">
        <f>'JUL26'!E228+'AUG26'!E228+'SEP26'!E228</f>
        <v>0</v>
      </c>
      <c r="G228">
        <f t="shared" si="3"/>
        <v>1</v>
      </c>
    </row>
    <row r="229" spans="1:7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  <c r="F229" s="7">
        <f>'JUL26'!E229+'AUG26'!E229+'SEP26'!E229</f>
        <v>0</v>
      </c>
      <c r="G229">
        <f t="shared" si="3"/>
        <v>1</v>
      </c>
    </row>
    <row r="230" spans="1:7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  <c r="F230" s="7">
        <f>'JUL26'!E230+'AUG26'!E230+'SEP26'!E230</f>
        <v>0</v>
      </c>
      <c r="G230">
        <f t="shared" si="3"/>
        <v>1</v>
      </c>
    </row>
    <row r="231" spans="1:7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  <c r="F231" s="7">
        <f>'JUL26'!E231+'AUG26'!E231+'SEP26'!E231</f>
        <v>0</v>
      </c>
      <c r="G231">
        <f t="shared" si="3"/>
        <v>1</v>
      </c>
    </row>
    <row r="232" spans="1:7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  <c r="F232" s="7">
        <f>'JUL26'!E232+'AUG26'!E232+'SEP26'!E232</f>
        <v>0</v>
      </c>
      <c r="G232">
        <f t="shared" si="3"/>
        <v>1</v>
      </c>
    </row>
    <row r="233" spans="1:7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  <c r="F233" s="7">
        <f>'JUL26'!E233+'AUG26'!E233+'SEP26'!E233</f>
        <v>0</v>
      </c>
      <c r="G233">
        <f t="shared" si="3"/>
        <v>1</v>
      </c>
    </row>
    <row r="234" spans="1:7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  <c r="F234" s="7">
        <f>'JUL26'!E234+'AUG26'!E234+'SEP26'!E234</f>
        <v>0</v>
      </c>
      <c r="G234">
        <f t="shared" si="3"/>
        <v>1</v>
      </c>
    </row>
    <row r="235" spans="1:7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  <c r="F235" s="7">
        <f>'JUL26'!E235+'AUG26'!E235+'SEP26'!E235</f>
        <v>0</v>
      </c>
      <c r="G235">
        <f t="shared" si="3"/>
        <v>1</v>
      </c>
    </row>
    <row r="236" spans="1:7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  <c r="F236" s="7">
        <f>'JUL26'!E236+'AUG26'!E236+'SEP26'!E236</f>
        <v>0</v>
      </c>
      <c r="G236">
        <f t="shared" si="3"/>
        <v>1</v>
      </c>
    </row>
    <row r="237" spans="1:7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  <c r="F237" s="7">
        <f>'JUL26'!E237+'AUG26'!E237+'SEP26'!E237</f>
        <v>0</v>
      </c>
      <c r="G237">
        <f t="shared" si="3"/>
        <v>1</v>
      </c>
    </row>
    <row r="238" spans="1:7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  <c r="F238" s="7">
        <f>'JUL26'!E238+'AUG26'!E238+'SEP26'!E238</f>
        <v>0</v>
      </c>
      <c r="G238">
        <f t="shared" si="3"/>
        <v>1</v>
      </c>
    </row>
    <row r="239" spans="1:7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  <c r="F239" s="7">
        <f>'JUL26'!E239+'AUG26'!E239+'SEP26'!E239</f>
        <v>0</v>
      </c>
      <c r="G239">
        <f t="shared" si="3"/>
        <v>1</v>
      </c>
    </row>
    <row r="240" spans="1:7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  <c r="F240" s="7">
        <f>'JUL26'!E240+'AUG26'!E240+'SEP26'!E240</f>
        <v>0</v>
      </c>
      <c r="G240">
        <f t="shared" si="3"/>
        <v>1</v>
      </c>
    </row>
    <row r="241" spans="1:7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  <c r="F241" s="7">
        <f>'JUL26'!E241+'AUG26'!E241+'SEP26'!E241</f>
        <v>0</v>
      </c>
      <c r="G241">
        <f t="shared" si="3"/>
        <v>1</v>
      </c>
    </row>
    <row r="242" spans="1:7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  <c r="F242" s="7">
        <f>'JUL26'!E242+'AUG26'!E242+'SEP26'!E242</f>
        <v>0</v>
      </c>
      <c r="G242">
        <f t="shared" si="3"/>
        <v>1</v>
      </c>
    </row>
    <row r="243" spans="1:7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  <c r="F243" s="7">
        <f>'JUL26'!E243+'AUG26'!E243+'SEP26'!E243</f>
        <v>0</v>
      </c>
      <c r="G243">
        <f t="shared" si="3"/>
        <v>1</v>
      </c>
    </row>
    <row r="244" spans="1:7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  <c r="F244" s="7">
        <f>'JUL26'!E244+'AUG26'!E244+'SEP26'!E244</f>
        <v>0</v>
      </c>
      <c r="G244">
        <f t="shared" si="3"/>
        <v>1</v>
      </c>
    </row>
    <row r="245" spans="1:7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  <c r="F245" s="7">
        <f>'JUL26'!E245+'AUG26'!E245+'SEP26'!E245</f>
        <v>0</v>
      </c>
      <c r="G245">
        <f t="shared" si="3"/>
        <v>1</v>
      </c>
    </row>
    <row r="246" spans="1:7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  <c r="F246" s="7">
        <f>'JUL26'!E246+'AUG26'!E246+'SEP26'!E246</f>
        <v>0</v>
      </c>
      <c r="G246">
        <f t="shared" si="3"/>
        <v>1</v>
      </c>
    </row>
    <row r="247" spans="1:7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  <c r="F247" s="7">
        <f>'JUL26'!E247+'AUG26'!E247+'SEP26'!E247</f>
        <v>0</v>
      </c>
      <c r="G247">
        <f t="shared" si="3"/>
        <v>1</v>
      </c>
    </row>
    <row r="248" spans="1:7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  <c r="F248" s="7">
        <f>'JUL26'!E248+'AUG26'!E248+'SEP26'!E248</f>
        <v>0</v>
      </c>
      <c r="G248">
        <f t="shared" si="3"/>
        <v>1</v>
      </c>
    </row>
    <row r="249" spans="1:7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  <c r="F249" s="7">
        <f>'JUL26'!E249+'AUG26'!E249+'SEP26'!E249</f>
        <v>0</v>
      </c>
      <c r="G249">
        <f t="shared" si="3"/>
        <v>1</v>
      </c>
    </row>
    <row r="250" spans="1:7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  <c r="F250" s="7">
        <f>'JUL26'!E250+'AUG26'!E250+'SEP26'!E250</f>
        <v>0</v>
      </c>
      <c r="G250">
        <f t="shared" si="3"/>
        <v>1</v>
      </c>
    </row>
    <row r="251" spans="1:7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  <c r="F251" s="7">
        <f>'JUL26'!E251+'AUG26'!E251+'SEP26'!E251</f>
        <v>0</v>
      </c>
      <c r="G251">
        <f t="shared" si="3"/>
        <v>1</v>
      </c>
    </row>
    <row r="252" spans="1:7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  <c r="F252" s="7">
        <f>'JUL26'!E252+'AUG26'!E252+'SEP26'!E252</f>
        <v>0</v>
      </c>
      <c r="G252">
        <f t="shared" si="3"/>
        <v>1</v>
      </c>
    </row>
    <row r="253" spans="1:7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  <c r="F253" s="7">
        <f>'JUL26'!E253+'AUG26'!E253+'SEP26'!E253</f>
        <v>0</v>
      </c>
      <c r="G253">
        <f t="shared" si="3"/>
        <v>1</v>
      </c>
    </row>
    <row r="254" spans="1:7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  <c r="F254" s="7">
        <f>'JUL26'!E254+'AUG26'!E254+'SEP26'!E254</f>
        <v>0</v>
      </c>
      <c r="G254">
        <f t="shared" si="3"/>
        <v>1</v>
      </c>
    </row>
    <row r="255" spans="1:7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  <c r="F255" s="7">
        <f>'JUL26'!E255+'AUG26'!E255+'SEP26'!E255</f>
        <v>0</v>
      </c>
      <c r="G255">
        <f t="shared" si="3"/>
        <v>1</v>
      </c>
    </row>
    <row r="256" spans="1:7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  <c r="F256" s="7">
        <f>'JUL26'!E256+'AUG26'!E256+'SEP26'!E256</f>
        <v>0</v>
      </c>
      <c r="G256">
        <f t="shared" si="3"/>
        <v>1</v>
      </c>
    </row>
    <row r="257" spans="1:7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  <c r="F257" s="7">
        <f>'JUL26'!E257+'AUG26'!E257+'SEP26'!E257</f>
        <v>0</v>
      </c>
      <c r="G257">
        <f t="shared" si="3"/>
        <v>1</v>
      </c>
    </row>
    <row r="258" spans="1:7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  <c r="F258" s="7">
        <f>'JUL26'!E258+'AUG26'!E258+'SEP26'!E258</f>
        <v>0</v>
      </c>
      <c r="G258">
        <f t="shared" si="3"/>
        <v>1</v>
      </c>
    </row>
    <row r="259" spans="1:7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  <c r="F259" s="7">
        <f>'JUL26'!E259+'AUG26'!E259+'SEP26'!E259</f>
        <v>0</v>
      </c>
      <c r="G259">
        <f t="shared" si="3"/>
        <v>1</v>
      </c>
    </row>
    <row r="260" spans="1:7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  <c r="F260" s="7">
        <f>'JUL26'!E260+'AUG26'!E260+'SEP26'!E260</f>
        <v>0</v>
      </c>
      <c r="G260">
        <f t="shared" ref="G260:G323" si="4">RANK(F$3:F$385,F$3:F$385,0)</f>
        <v>1</v>
      </c>
    </row>
    <row r="261" spans="1:7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  <c r="F261" s="7">
        <f>'JUL26'!E261+'AUG26'!E261+'SEP26'!E261</f>
        <v>0</v>
      </c>
      <c r="G261">
        <f t="shared" si="4"/>
        <v>1</v>
      </c>
    </row>
    <row r="262" spans="1:7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  <c r="F262" s="7">
        <f>'JUL26'!E262+'AUG26'!E262+'SEP26'!E262</f>
        <v>0</v>
      </c>
      <c r="G262">
        <f t="shared" si="4"/>
        <v>1</v>
      </c>
    </row>
    <row r="263" spans="1:7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  <c r="F263" s="7">
        <f>'JUL26'!E263+'AUG26'!E263+'SEP26'!E263</f>
        <v>0</v>
      </c>
      <c r="G263">
        <f t="shared" si="4"/>
        <v>1</v>
      </c>
    </row>
    <row r="264" spans="1:7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  <c r="F264" s="7">
        <f>'JUL26'!E264+'AUG26'!E264+'SEP26'!E264</f>
        <v>0</v>
      </c>
      <c r="G264">
        <f t="shared" si="4"/>
        <v>1</v>
      </c>
    </row>
    <row r="265" spans="1:7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  <c r="F265" s="7">
        <f>'JUL26'!E265+'AUG26'!E265+'SEP26'!E265</f>
        <v>0</v>
      </c>
      <c r="G265">
        <f t="shared" si="4"/>
        <v>1</v>
      </c>
    </row>
    <row r="266" spans="1:7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  <c r="F266" s="7">
        <f>'JUL26'!E266+'AUG26'!E266+'SEP26'!E266</f>
        <v>0</v>
      </c>
      <c r="G266">
        <f t="shared" si="4"/>
        <v>1</v>
      </c>
    </row>
    <row r="267" spans="1:7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  <c r="F267" s="7">
        <f>'JUL26'!E267+'AUG26'!E267+'SEP26'!E267</f>
        <v>0</v>
      </c>
      <c r="G267">
        <f t="shared" si="4"/>
        <v>1</v>
      </c>
    </row>
    <row r="268" spans="1:7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  <c r="F268" s="7">
        <f>'JUL26'!E268+'AUG26'!E268+'SEP26'!E268</f>
        <v>0</v>
      </c>
      <c r="G268">
        <f t="shared" si="4"/>
        <v>1</v>
      </c>
    </row>
    <row r="269" spans="1:7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  <c r="F269" s="7">
        <f>'JUL26'!E269+'AUG26'!E269+'SEP26'!E269</f>
        <v>0</v>
      </c>
      <c r="G269">
        <f t="shared" si="4"/>
        <v>1</v>
      </c>
    </row>
    <row r="270" spans="1:7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  <c r="F270" s="7">
        <f>'JUL26'!E270+'AUG26'!E270+'SEP26'!E270</f>
        <v>0</v>
      </c>
      <c r="G270">
        <f t="shared" si="4"/>
        <v>1</v>
      </c>
    </row>
    <row r="271" spans="1:7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  <c r="F271" s="7">
        <f>'JUL26'!E271+'AUG26'!E271+'SEP26'!E271</f>
        <v>0</v>
      </c>
      <c r="G271">
        <f t="shared" si="4"/>
        <v>1</v>
      </c>
    </row>
    <row r="272" spans="1:7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  <c r="F272" s="7">
        <f>'JUL26'!E272+'AUG26'!E272+'SEP26'!E272</f>
        <v>0</v>
      </c>
      <c r="G272">
        <f t="shared" si="4"/>
        <v>1</v>
      </c>
    </row>
    <row r="273" spans="1:7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  <c r="F273" s="7">
        <f>'JUL26'!E273+'AUG26'!E273+'SEP26'!E273</f>
        <v>0</v>
      </c>
      <c r="G273">
        <f t="shared" si="4"/>
        <v>1</v>
      </c>
    </row>
    <row r="274" spans="1:7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  <c r="F274" s="7">
        <f>'JUL26'!E274+'AUG26'!E274+'SEP26'!E274</f>
        <v>0</v>
      </c>
      <c r="G274">
        <f t="shared" si="4"/>
        <v>1</v>
      </c>
    </row>
    <row r="275" spans="1:7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  <c r="F275" s="7">
        <f>'JUL26'!E275+'AUG26'!E275+'SEP26'!E275</f>
        <v>0</v>
      </c>
      <c r="G275">
        <f t="shared" si="4"/>
        <v>1</v>
      </c>
    </row>
    <row r="276" spans="1:7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  <c r="F276" s="7">
        <f>'JUL26'!E276+'AUG26'!E276+'SEP26'!E276</f>
        <v>0</v>
      </c>
      <c r="G276">
        <f t="shared" si="4"/>
        <v>1</v>
      </c>
    </row>
    <row r="277" spans="1:7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  <c r="F277" s="7">
        <f>'JUL26'!E277+'AUG26'!E277+'SEP26'!E277</f>
        <v>0</v>
      </c>
      <c r="G277">
        <f t="shared" si="4"/>
        <v>1</v>
      </c>
    </row>
    <row r="278" spans="1:7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  <c r="F278" s="7">
        <f>'JUL26'!E278+'AUG26'!E278+'SEP26'!E278</f>
        <v>0</v>
      </c>
      <c r="G278">
        <f t="shared" si="4"/>
        <v>1</v>
      </c>
    </row>
    <row r="279" spans="1:7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  <c r="F279" s="7">
        <f>'JUL26'!E279+'AUG26'!E279+'SEP26'!E279</f>
        <v>0</v>
      </c>
      <c r="G279">
        <f t="shared" si="4"/>
        <v>1</v>
      </c>
    </row>
    <row r="280" spans="1:7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  <c r="F280" s="7">
        <f>'JUL26'!E280+'AUG26'!E280+'SEP26'!E280</f>
        <v>0</v>
      </c>
      <c r="G280">
        <f t="shared" si="4"/>
        <v>1</v>
      </c>
    </row>
    <row r="281" spans="1:7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  <c r="F281" s="7">
        <f>'JUL26'!E281+'AUG26'!E281+'SEP26'!E281</f>
        <v>0</v>
      </c>
      <c r="G281">
        <f t="shared" si="4"/>
        <v>1</v>
      </c>
    </row>
    <row r="282" spans="1:7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  <c r="F282" s="7">
        <f>'JUL26'!E282+'AUG26'!E282+'SEP26'!E282</f>
        <v>0</v>
      </c>
      <c r="G282">
        <f t="shared" si="4"/>
        <v>1</v>
      </c>
    </row>
    <row r="283" spans="1:7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  <c r="F283" s="7">
        <f>'JUL26'!E283+'AUG26'!E283+'SEP26'!E283</f>
        <v>0</v>
      </c>
      <c r="G283">
        <f t="shared" si="4"/>
        <v>1</v>
      </c>
    </row>
    <row r="284" spans="1:7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  <c r="F284" s="7">
        <f>'JUL26'!E284+'AUG26'!E284+'SEP26'!E284</f>
        <v>0</v>
      </c>
      <c r="G284">
        <f t="shared" si="4"/>
        <v>1</v>
      </c>
    </row>
    <row r="285" spans="1:7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  <c r="F285" s="7">
        <f>'JUL26'!E285+'AUG26'!E285+'SEP26'!E285</f>
        <v>0</v>
      </c>
      <c r="G285">
        <f t="shared" si="4"/>
        <v>1</v>
      </c>
    </row>
    <row r="286" spans="1:7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  <c r="F286" s="7">
        <f>'JUL26'!E286+'AUG26'!E286+'SEP26'!E286</f>
        <v>0</v>
      </c>
      <c r="G286">
        <f t="shared" si="4"/>
        <v>1</v>
      </c>
    </row>
    <row r="287" spans="1:7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  <c r="F287" s="7">
        <f>'JUL26'!E287+'AUG26'!E287+'SEP26'!E287</f>
        <v>0</v>
      </c>
      <c r="G287">
        <f t="shared" si="4"/>
        <v>1</v>
      </c>
    </row>
    <row r="288" spans="1:7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  <c r="F288" s="7">
        <f>'JUL26'!E288+'AUG26'!E288+'SEP26'!E288</f>
        <v>0</v>
      </c>
      <c r="G288">
        <f t="shared" si="4"/>
        <v>1</v>
      </c>
    </row>
    <row r="289" spans="1:7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  <c r="F289" s="7">
        <f>'JUL26'!E289+'AUG26'!E289+'SEP26'!E289</f>
        <v>0</v>
      </c>
      <c r="G289">
        <f t="shared" si="4"/>
        <v>1</v>
      </c>
    </row>
    <row r="290" spans="1:7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  <c r="F290" s="7">
        <f>'JUL26'!E290+'AUG26'!E290+'SEP26'!E290</f>
        <v>0</v>
      </c>
      <c r="G290">
        <f t="shared" si="4"/>
        <v>1</v>
      </c>
    </row>
    <row r="291" spans="1:7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  <c r="F291" s="7">
        <f>'JUL26'!E291+'AUG26'!E291+'SEP26'!E291</f>
        <v>0</v>
      </c>
      <c r="G291">
        <f t="shared" si="4"/>
        <v>1</v>
      </c>
    </row>
    <row r="292" spans="1:7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  <c r="F292" s="7">
        <f>'JUL26'!E292+'AUG26'!E292+'SEP26'!E292</f>
        <v>0</v>
      </c>
      <c r="G292">
        <f t="shared" si="4"/>
        <v>1</v>
      </c>
    </row>
    <row r="293" spans="1:7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  <c r="F293" s="7">
        <f>'JUL26'!E293+'AUG26'!E293+'SEP26'!E293</f>
        <v>0</v>
      </c>
      <c r="G293">
        <f t="shared" si="4"/>
        <v>1</v>
      </c>
    </row>
    <row r="294" spans="1:7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  <c r="F294" s="7">
        <f>'JUL26'!E294+'AUG26'!E294+'SEP26'!E294</f>
        <v>0</v>
      </c>
      <c r="G294">
        <f t="shared" si="4"/>
        <v>1</v>
      </c>
    </row>
    <row r="295" spans="1:7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  <c r="F295" s="7">
        <f>'JUL26'!E295+'AUG26'!E295+'SEP26'!E295</f>
        <v>0</v>
      </c>
      <c r="G295">
        <f t="shared" si="4"/>
        <v>1</v>
      </c>
    </row>
    <row r="296" spans="1:7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  <c r="F296" s="7">
        <f>'JUL26'!E296+'AUG26'!E296+'SEP26'!E296</f>
        <v>0</v>
      </c>
      <c r="G296">
        <f t="shared" si="4"/>
        <v>1</v>
      </c>
    </row>
    <row r="297" spans="1:7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  <c r="F297" s="7">
        <f>'JUL26'!E297+'AUG26'!E297+'SEP26'!E297</f>
        <v>0</v>
      </c>
      <c r="G297">
        <f t="shared" si="4"/>
        <v>1</v>
      </c>
    </row>
    <row r="298" spans="1:7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  <c r="F298" s="7">
        <f>'JUL26'!E298+'AUG26'!E298+'SEP26'!E298</f>
        <v>0</v>
      </c>
      <c r="G298">
        <f t="shared" si="4"/>
        <v>1</v>
      </c>
    </row>
    <row r="299" spans="1:7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  <c r="F299" s="7">
        <f>'JUL26'!E299+'AUG26'!E299+'SEP26'!E299</f>
        <v>0</v>
      </c>
      <c r="G299">
        <f t="shared" si="4"/>
        <v>1</v>
      </c>
    </row>
    <row r="300" spans="1:7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  <c r="F300" s="7">
        <f>'JUL26'!E300+'AUG26'!E300+'SEP26'!E300</f>
        <v>0</v>
      </c>
      <c r="G300">
        <f t="shared" si="4"/>
        <v>1</v>
      </c>
    </row>
    <row r="301" spans="1:7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  <c r="F301" s="7">
        <f>'JUL26'!E301+'AUG26'!E301+'SEP26'!E301</f>
        <v>0</v>
      </c>
      <c r="G301">
        <f t="shared" si="4"/>
        <v>1</v>
      </c>
    </row>
    <row r="302" spans="1:7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  <c r="F302" s="7">
        <f>'JUL26'!E302+'AUG26'!E302+'SEP26'!E302</f>
        <v>0</v>
      </c>
      <c r="G302">
        <f t="shared" si="4"/>
        <v>1</v>
      </c>
    </row>
    <row r="303" spans="1:7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  <c r="F303" s="7">
        <f>'JUL26'!E303+'AUG26'!E303+'SEP26'!E303</f>
        <v>0</v>
      </c>
      <c r="G303">
        <f t="shared" si="4"/>
        <v>1</v>
      </c>
    </row>
    <row r="304" spans="1:7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  <c r="F304" s="7">
        <f>'JUL26'!E304+'AUG26'!E304+'SEP26'!E304</f>
        <v>0</v>
      </c>
      <c r="G304">
        <f t="shared" si="4"/>
        <v>1</v>
      </c>
    </row>
    <row r="305" spans="1:7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  <c r="F305" s="7">
        <f>'JUL26'!E305+'AUG26'!E305+'SEP26'!E305</f>
        <v>0</v>
      </c>
      <c r="G305">
        <f t="shared" si="4"/>
        <v>1</v>
      </c>
    </row>
    <row r="306" spans="1:7" x14ac:dyDescent="0.25">
      <c r="A306" s="17"/>
      <c r="B306" s="17">
        <v>3</v>
      </c>
      <c r="C306" s="17" t="s">
        <v>430</v>
      </c>
      <c r="D306" s="15" t="s">
        <v>11</v>
      </c>
      <c r="E306" s="26"/>
      <c r="F306" s="7">
        <f>'JUL26'!E306+'AUG26'!E306+'SEP26'!E306</f>
        <v>0</v>
      </c>
      <c r="G306">
        <f t="shared" si="4"/>
        <v>1</v>
      </c>
    </row>
    <row r="307" spans="1:7" x14ac:dyDescent="0.25">
      <c r="A307" s="17"/>
      <c r="B307" s="17">
        <v>3</v>
      </c>
      <c r="C307" s="17" t="s">
        <v>431</v>
      </c>
      <c r="D307" s="15" t="s">
        <v>11</v>
      </c>
      <c r="E307" s="26"/>
      <c r="F307" s="7">
        <f>'JUL26'!E307+'AUG26'!E307+'SEP26'!E307</f>
        <v>0</v>
      </c>
      <c r="G307">
        <f t="shared" si="4"/>
        <v>1</v>
      </c>
    </row>
    <row r="308" spans="1:7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  <c r="F308" s="7">
        <f>'JUL26'!E308+'AUG26'!E308+'SEP26'!E308</f>
        <v>0</v>
      </c>
      <c r="G308">
        <f t="shared" si="4"/>
        <v>1</v>
      </c>
    </row>
    <row r="309" spans="1:7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  <c r="F309" s="7">
        <f>'JUL26'!E309+'AUG26'!E309+'SEP26'!E309</f>
        <v>0</v>
      </c>
      <c r="G309">
        <f t="shared" si="4"/>
        <v>1</v>
      </c>
    </row>
    <row r="310" spans="1:7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  <c r="F310" s="7">
        <f>'JUL26'!E310+'AUG26'!E310+'SEP26'!E310</f>
        <v>0</v>
      </c>
      <c r="G310">
        <f t="shared" si="4"/>
        <v>1</v>
      </c>
    </row>
    <row r="311" spans="1:7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  <c r="F311" s="7">
        <f>'JUL26'!E311+'AUG26'!E311+'SEP26'!E311</f>
        <v>0</v>
      </c>
      <c r="G311">
        <f t="shared" si="4"/>
        <v>1</v>
      </c>
    </row>
    <row r="312" spans="1:7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  <c r="F312" s="7">
        <f>'JUL26'!E312+'AUG26'!E312+'SEP26'!E312</f>
        <v>0</v>
      </c>
      <c r="G312">
        <f t="shared" si="4"/>
        <v>1</v>
      </c>
    </row>
    <row r="313" spans="1:7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  <c r="F313" s="7">
        <f>'JUL26'!E313+'AUG26'!E313+'SEP26'!E313</f>
        <v>0</v>
      </c>
      <c r="G313">
        <f t="shared" si="4"/>
        <v>1</v>
      </c>
    </row>
    <row r="314" spans="1:7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  <c r="F314" s="7">
        <f>'JUL26'!E314+'AUG26'!E314+'SEP26'!E314</f>
        <v>0</v>
      </c>
      <c r="G314">
        <f t="shared" si="4"/>
        <v>1</v>
      </c>
    </row>
    <row r="315" spans="1:7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  <c r="F315" s="7">
        <f>'JUL26'!E315+'AUG26'!E315+'SEP26'!E315</f>
        <v>0</v>
      </c>
      <c r="G315">
        <f t="shared" si="4"/>
        <v>1</v>
      </c>
    </row>
    <row r="316" spans="1:7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  <c r="F316" s="7">
        <f>'JUL26'!E316+'AUG26'!E316+'SEP26'!E316</f>
        <v>0</v>
      </c>
      <c r="G316">
        <f t="shared" si="4"/>
        <v>1</v>
      </c>
    </row>
    <row r="317" spans="1:7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  <c r="F317" s="7">
        <f>'JUL26'!E317+'AUG26'!E317+'SEP26'!E317</f>
        <v>0</v>
      </c>
      <c r="G317">
        <f t="shared" si="4"/>
        <v>1</v>
      </c>
    </row>
    <row r="318" spans="1:7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  <c r="F318" s="7">
        <f>'JUL26'!E318+'AUG26'!E318+'SEP26'!E318</f>
        <v>0</v>
      </c>
      <c r="G318">
        <f t="shared" si="4"/>
        <v>1</v>
      </c>
    </row>
    <row r="319" spans="1:7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  <c r="F319" s="7">
        <f>'JUL26'!E319+'AUG26'!E319+'SEP26'!E319</f>
        <v>0</v>
      </c>
      <c r="G319">
        <f t="shared" si="4"/>
        <v>1</v>
      </c>
    </row>
    <row r="320" spans="1:7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  <c r="F320" s="7">
        <f>'JUL26'!E320+'AUG26'!E320+'SEP26'!E320</f>
        <v>0</v>
      </c>
      <c r="G320">
        <f t="shared" si="4"/>
        <v>1</v>
      </c>
    </row>
    <row r="321" spans="1:7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  <c r="F321" s="7">
        <f>'JUL26'!E321+'AUG26'!E321+'SEP26'!E321</f>
        <v>0</v>
      </c>
      <c r="G321">
        <f t="shared" si="4"/>
        <v>1</v>
      </c>
    </row>
    <row r="322" spans="1:7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  <c r="F322" s="7">
        <f>'JUL26'!E322+'AUG26'!E322+'SEP26'!E322</f>
        <v>0</v>
      </c>
      <c r="G322">
        <f t="shared" si="4"/>
        <v>1</v>
      </c>
    </row>
    <row r="323" spans="1:7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  <c r="F323" s="7">
        <f>'JUL26'!E323+'AUG26'!E323+'SEP26'!E323</f>
        <v>0</v>
      </c>
      <c r="G323">
        <f t="shared" si="4"/>
        <v>1</v>
      </c>
    </row>
    <row r="324" spans="1:7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  <c r="F324" s="7">
        <f>'JUL26'!E324+'AUG26'!E324+'SEP26'!E324</f>
        <v>0</v>
      </c>
      <c r="G324">
        <f t="shared" ref="G324:G385" si="5">RANK(F$3:F$385,F$3:F$385,0)</f>
        <v>1</v>
      </c>
    </row>
    <row r="325" spans="1:7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  <c r="F325" s="7">
        <f>'JUL26'!E325+'AUG26'!E325+'SEP26'!E325</f>
        <v>0</v>
      </c>
      <c r="G325">
        <f t="shared" si="5"/>
        <v>1</v>
      </c>
    </row>
    <row r="326" spans="1:7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  <c r="F326" s="7">
        <f>'JUL26'!E326+'AUG26'!E326+'SEP26'!E326</f>
        <v>0</v>
      </c>
      <c r="G326">
        <f t="shared" si="5"/>
        <v>1</v>
      </c>
    </row>
    <row r="327" spans="1:7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  <c r="F327" s="7">
        <f>'JUL26'!E327+'AUG26'!E327+'SEP26'!E327</f>
        <v>0</v>
      </c>
      <c r="G327">
        <f t="shared" si="5"/>
        <v>1</v>
      </c>
    </row>
    <row r="328" spans="1:7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  <c r="F328" s="7">
        <f>'JUL26'!E328+'AUG26'!E328+'SEP26'!E328</f>
        <v>0</v>
      </c>
      <c r="G328">
        <f t="shared" si="5"/>
        <v>1</v>
      </c>
    </row>
    <row r="329" spans="1:7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  <c r="F329" s="7">
        <f>'JUL26'!E329+'AUG26'!E329+'SEP26'!E329</f>
        <v>0</v>
      </c>
      <c r="G329">
        <f t="shared" si="5"/>
        <v>1</v>
      </c>
    </row>
    <row r="330" spans="1:7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  <c r="F330" s="7">
        <f>'JUL26'!E330+'AUG26'!E330+'SEP26'!E330</f>
        <v>0</v>
      </c>
      <c r="G330">
        <f t="shared" si="5"/>
        <v>1</v>
      </c>
    </row>
    <row r="331" spans="1:7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  <c r="F331" s="7">
        <f>'JUL26'!E331+'AUG26'!E331+'SEP26'!E331</f>
        <v>0</v>
      </c>
      <c r="G331">
        <f t="shared" si="5"/>
        <v>1</v>
      </c>
    </row>
    <row r="332" spans="1:7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  <c r="F332" s="7">
        <f>'JUL26'!E332+'AUG26'!E332+'SEP26'!E332</f>
        <v>0</v>
      </c>
      <c r="G332">
        <f t="shared" si="5"/>
        <v>1</v>
      </c>
    </row>
    <row r="333" spans="1:7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  <c r="F333" s="7">
        <f>'JUL26'!E333+'AUG26'!E333+'SEP26'!E333</f>
        <v>0</v>
      </c>
      <c r="G333">
        <f t="shared" si="5"/>
        <v>1</v>
      </c>
    </row>
    <row r="334" spans="1:7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  <c r="F334" s="7">
        <f>'JUL26'!E334+'AUG26'!E334+'SEP26'!E334</f>
        <v>0</v>
      </c>
      <c r="G334">
        <f t="shared" si="5"/>
        <v>1</v>
      </c>
    </row>
    <row r="335" spans="1:7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  <c r="F335" s="7">
        <f>'JUL26'!E335+'AUG26'!E335+'SEP26'!E335</f>
        <v>0</v>
      </c>
      <c r="G335">
        <f t="shared" si="5"/>
        <v>1</v>
      </c>
    </row>
    <row r="336" spans="1:7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  <c r="F336" s="7">
        <f>'JUL26'!E336+'AUG26'!E336+'SEP26'!E336</f>
        <v>0</v>
      </c>
      <c r="G336">
        <f t="shared" si="5"/>
        <v>1</v>
      </c>
    </row>
    <row r="337" spans="1:7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  <c r="F337" s="7">
        <f>'JUL26'!E337+'AUG26'!E337+'SEP26'!E337</f>
        <v>0</v>
      </c>
      <c r="G337">
        <f t="shared" si="5"/>
        <v>1</v>
      </c>
    </row>
    <row r="338" spans="1:7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  <c r="F338" s="7">
        <f>'JUL26'!E338+'AUG26'!E338+'SEP26'!E338</f>
        <v>0</v>
      </c>
      <c r="G338">
        <f t="shared" si="5"/>
        <v>1</v>
      </c>
    </row>
    <row r="339" spans="1:7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  <c r="F339" s="7">
        <f>'JUL26'!E339+'AUG26'!E339+'SEP26'!E339</f>
        <v>0</v>
      </c>
      <c r="G339">
        <f t="shared" si="5"/>
        <v>1</v>
      </c>
    </row>
    <row r="340" spans="1:7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  <c r="F340" s="7">
        <f>'JUL26'!E340+'AUG26'!E340+'SEP26'!E340</f>
        <v>0</v>
      </c>
      <c r="G340">
        <f t="shared" si="5"/>
        <v>1</v>
      </c>
    </row>
    <row r="341" spans="1:7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  <c r="F341" s="7">
        <f>'JUL26'!E341+'AUG26'!E341+'SEP26'!E341</f>
        <v>0</v>
      </c>
      <c r="G341">
        <f t="shared" si="5"/>
        <v>1</v>
      </c>
    </row>
    <row r="342" spans="1:7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  <c r="F342" s="7">
        <f>'JUL26'!E342+'AUG26'!E342+'SEP26'!E342</f>
        <v>0</v>
      </c>
      <c r="G342">
        <f t="shared" si="5"/>
        <v>1</v>
      </c>
    </row>
    <row r="343" spans="1:7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  <c r="F343" s="7">
        <f>'JUL26'!E343+'AUG26'!E343+'SEP26'!E343</f>
        <v>0</v>
      </c>
      <c r="G343">
        <f t="shared" si="5"/>
        <v>1</v>
      </c>
    </row>
    <row r="344" spans="1:7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  <c r="F344" s="7">
        <f>'JUL26'!E344+'AUG26'!E344+'SEP26'!E344</f>
        <v>0</v>
      </c>
      <c r="G344">
        <f t="shared" si="5"/>
        <v>1</v>
      </c>
    </row>
    <row r="345" spans="1:7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  <c r="F345" s="7">
        <f>'JUL26'!E345+'AUG26'!E345+'SEP26'!E345</f>
        <v>0</v>
      </c>
      <c r="G345">
        <f t="shared" si="5"/>
        <v>1</v>
      </c>
    </row>
    <row r="346" spans="1:7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  <c r="F346" s="7">
        <f>'JUL26'!E346+'AUG26'!E346+'SEP26'!E346</f>
        <v>0</v>
      </c>
      <c r="G346">
        <f t="shared" si="5"/>
        <v>1</v>
      </c>
    </row>
    <row r="347" spans="1:7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  <c r="F347" s="7">
        <f>'JUL26'!E347+'AUG26'!E347+'SEP26'!E347</f>
        <v>0</v>
      </c>
      <c r="G347">
        <f t="shared" si="5"/>
        <v>1</v>
      </c>
    </row>
    <row r="348" spans="1:7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  <c r="F348" s="7">
        <f>'JUL26'!E348+'AUG26'!E348+'SEP26'!E348</f>
        <v>0</v>
      </c>
      <c r="G348">
        <f t="shared" si="5"/>
        <v>1</v>
      </c>
    </row>
    <row r="349" spans="1:7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  <c r="F349" s="7">
        <f>'JUL26'!E349+'AUG26'!E349+'SEP26'!E349</f>
        <v>0</v>
      </c>
      <c r="G349">
        <f t="shared" si="5"/>
        <v>1</v>
      </c>
    </row>
    <row r="350" spans="1:7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  <c r="F350" s="7">
        <f>'JUL26'!E350+'AUG26'!E350+'SEP26'!E350</f>
        <v>0</v>
      </c>
      <c r="G350">
        <f t="shared" si="5"/>
        <v>1</v>
      </c>
    </row>
    <row r="351" spans="1:7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  <c r="F351" s="7">
        <f>'JUL26'!E351+'AUG26'!E351+'SEP26'!E351</f>
        <v>0</v>
      </c>
      <c r="G351">
        <f t="shared" si="5"/>
        <v>1</v>
      </c>
    </row>
    <row r="352" spans="1:7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  <c r="F352" s="7">
        <f>'JUL26'!E352+'AUG26'!E352+'SEP26'!E352</f>
        <v>0</v>
      </c>
      <c r="G352">
        <f t="shared" si="5"/>
        <v>1</v>
      </c>
    </row>
    <row r="353" spans="1:7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  <c r="F353" s="7">
        <f>'JUL26'!E353+'AUG26'!E353+'SEP26'!E353</f>
        <v>0</v>
      </c>
      <c r="G353">
        <f t="shared" si="5"/>
        <v>1</v>
      </c>
    </row>
    <row r="354" spans="1:7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  <c r="F354" s="7">
        <f>'JUL26'!E354+'AUG26'!E354+'SEP26'!E354</f>
        <v>0</v>
      </c>
      <c r="G354">
        <f t="shared" si="5"/>
        <v>1</v>
      </c>
    </row>
    <row r="355" spans="1:7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  <c r="F355" s="7">
        <f>'JUL26'!E355+'AUG26'!E355+'SEP26'!E355</f>
        <v>0</v>
      </c>
      <c r="G355">
        <f t="shared" si="5"/>
        <v>1</v>
      </c>
    </row>
    <row r="356" spans="1:7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  <c r="F356" s="7">
        <f>'JUL26'!E356+'AUG26'!E356+'SEP26'!E356</f>
        <v>0</v>
      </c>
      <c r="G356">
        <f t="shared" si="5"/>
        <v>1</v>
      </c>
    </row>
    <row r="357" spans="1:7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  <c r="F357" s="7">
        <f>'JUL26'!E357+'AUG26'!E357+'SEP26'!E357</f>
        <v>0</v>
      </c>
      <c r="G357">
        <f t="shared" si="5"/>
        <v>1</v>
      </c>
    </row>
    <row r="358" spans="1:7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  <c r="F358" s="7">
        <f>'JUL26'!E358+'AUG26'!E358+'SEP26'!E358</f>
        <v>0</v>
      </c>
      <c r="G358">
        <f t="shared" si="5"/>
        <v>1</v>
      </c>
    </row>
    <row r="359" spans="1:7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  <c r="F359" s="7">
        <f>'JUL26'!E359+'AUG26'!E359+'SEP26'!E359</f>
        <v>0</v>
      </c>
      <c r="G359">
        <f t="shared" si="5"/>
        <v>1</v>
      </c>
    </row>
    <row r="360" spans="1:7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  <c r="F360" s="7">
        <f>'JUL26'!E360+'AUG26'!E360+'SEP26'!E360</f>
        <v>0</v>
      </c>
      <c r="G360">
        <f t="shared" si="5"/>
        <v>1</v>
      </c>
    </row>
    <row r="361" spans="1:7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  <c r="F361" s="7">
        <f>'JUL26'!E361+'AUG26'!E361+'SEP26'!E361</f>
        <v>0</v>
      </c>
      <c r="G361">
        <f t="shared" si="5"/>
        <v>1</v>
      </c>
    </row>
    <row r="362" spans="1:7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  <c r="F362" s="7">
        <f>'JUL26'!E362+'AUG26'!E362+'SEP26'!E362</f>
        <v>0</v>
      </c>
      <c r="G362">
        <f t="shared" si="5"/>
        <v>1</v>
      </c>
    </row>
    <row r="363" spans="1:7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  <c r="F363" s="7">
        <f>'JUL26'!E363+'AUG26'!E363+'SEP26'!E363</f>
        <v>0</v>
      </c>
      <c r="G363">
        <f t="shared" si="5"/>
        <v>1</v>
      </c>
    </row>
    <row r="364" spans="1:7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  <c r="F364" s="7">
        <f>'JUL26'!E364+'AUG26'!E364+'SEP26'!E364</f>
        <v>0</v>
      </c>
      <c r="G364">
        <f t="shared" si="5"/>
        <v>1</v>
      </c>
    </row>
    <row r="365" spans="1:7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  <c r="F365" s="7">
        <f>'JUL26'!E365+'AUG26'!E365+'SEP26'!E365</f>
        <v>0</v>
      </c>
      <c r="G365">
        <f t="shared" si="5"/>
        <v>1</v>
      </c>
    </row>
    <row r="366" spans="1:7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  <c r="F366" s="7">
        <f>'JUL26'!E366+'AUG26'!E366+'SEP26'!E366</f>
        <v>0</v>
      </c>
      <c r="G366">
        <f t="shared" si="5"/>
        <v>1</v>
      </c>
    </row>
    <row r="367" spans="1:7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  <c r="F367" s="7">
        <f>'JUL26'!E367+'AUG26'!E367+'SEP26'!E367</f>
        <v>0</v>
      </c>
      <c r="G367">
        <f t="shared" si="5"/>
        <v>1</v>
      </c>
    </row>
    <row r="368" spans="1:7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  <c r="F368" s="7">
        <f>'JUL26'!E368+'AUG26'!E368+'SEP26'!E368</f>
        <v>0</v>
      </c>
      <c r="G368">
        <f t="shared" si="5"/>
        <v>1</v>
      </c>
    </row>
    <row r="369" spans="1:7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  <c r="F369" s="7">
        <f>'JUL26'!E369+'AUG26'!E369+'SEP26'!E369</f>
        <v>0</v>
      </c>
      <c r="G369">
        <f t="shared" si="5"/>
        <v>1</v>
      </c>
    </row>
    <row r="370" spans="1:7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  <c r="F370" s="7">
        <f>'JUL26'!E370+'AUG26'!E370+'SEP26'!E370</f>
        <v>0</v>
      </c>
      <c r="G370">
        <f t="shared" si="5"/>
        <v>1</v>
      </c>
    </row>
    <row r="371" spans="1:7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  <c r="F371" s="7">
        <f>'JUL26'!E371+'AUG26'!E371+'SEP26'!E371</f>
        <v>0</v>
      </c>
      <c r="G371">
        <f t="shared" si="5"/>
        <v>1</v>
      </c>
    </row>
    <row r="372" spans="1:7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  <c r="F372" s="7">
        <f>'JUL26'!E372+'AUG26'!E372+'SEP26'!E372</f>
        <v>0</v>
      </c>
      <c r="G372">
        <f t="shared" si="5"/>
        <v>1</v>
      </c>
    </row>
    <row r="373" spans="1:7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  <c r="F373" s="7">
        <f>'JUL26'!E373+'AUG26'!E373+'SEP26'!E373</f>
        <v>0</v>
      </c>
      <c r="G373">
        <f t="shared" si="5"/>
        <v>1</v>
      </c>
    </row>
    <row r="374" spans="1:7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  <c r="F374" s="7">
        <f>'JUL26'!E374+'AUG26'!E374+'SEP26'!E374</f>
        <v>0</v>
      </c>
      <c r="G374">
        <f t="shared" si="5"/>
        <v>1</v>
      </c>
    </row>
    <row r="375" spans="1:7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  <c r="F375" s="7">
        <f>'JUL26'!E375+'AUG26'!E375+'SEP26'!E375</f>
        <v>0</v>
      </c>
      <c r="G375">
        <f t="shared" si="5"/>
        <v>1</v>
      </c>
    </row>
    <row r="376" spans="1:7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  <c r="F376" s="7">
        <f>'JUL26'!E376+'AUG26'!E376+'SEP26'!E376</f>
        <v>0</v>
      </c>
      <c r="G376">
        <f t="shared" si="5"/>
        <v>1</v>
      </c>
    </row>
    <row r="377" spans="1:7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  <c r="F377" s="7">
        <f>'JUL26'!E377+'AUG26'!E377+'SEP26'!E377</f>
        <v>0</v>
      </c>
      <c r="G377">
        <f t="shared" si="5"/>
        <v>1</v>
      </c>
    </row>
    <row r="378" spans="1:7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  <c r="F378" s="7">
        <f>'JUL26'!E378+'AUG26'!E378+'SEP26'!E378</f>
        <v>0</v>
      </c>
      <c r="G378">
        <f t="shared" si="5"/>
        <v>1</v>
      </c>
    </row>
    <row r="379" spans="1:7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  <c r="F379" s="7">
        <f>'JUL26'!E379+'AUG26'!E379+'SEP26'!E379</f>
        <v>0</v>
      </c>
      <c r="G379">
        <f t="shared" si="5"/>
        <v>1</v>
      </c>
    </row>
    <row r="380" spans="1:7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  <c r="F380" s="7">
        <f>'JUL26'!E380+'AUG26'!E380+'SEP26'!E380</f>
        <v>0</v>
      </c>
      <c r="G380">
        <f t="shared" si="5"/>
        <v>1</v>
      </c>
    </row>
    <row r="381" spans="1:7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  <c r="F381" s="7">
        <f>'JUL26'!E381+'AUG26'!E381+'SEP26'!E381</f>
        <v>0</v>
      </c>
      <c r="G381">
        <f t="shared" si="5"/>
        <v>1</v>
      </c>
    </row>
    <row r="382" spans="1:7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  <c r="F382" s="7">
        <f>'JUL26'!E382+'AUG26'!E382+'SEP26'!E382</f>
        <v>0</v>
      </c>
      <c r="G382">
        <f t="shared" si="5"/>
        <v>1</v>
      </c>
    </row>
    <row r="383" spans="1:7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  <c r="F383" s="7">
        <f>'JUL26'!E383+'AUG26'!E383+'SEP26'!E383</f>
        <v>0</v>
      </c>
      <c r="G383">
        <f t="shared" si="5"/>
        <v>1</v>
      </c>
    </row>
    <row r="384" spans="1:7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  <c r="F384" s="7">
        <f>'JUL26'!E384+'AUG26'!E384+'SEP26'!E384</f>
        <v>0</v>
      </c>
      <c r="G384">
        <f t="shared" si="5"/>
        <v>1</v>
      </c>
    </row>
    <row r="385" spans="1:7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  <c r="F385" s="7">
        <f>'JUL26'!E385+'AUG26'!E385+'SEP26'!E385</f>
        <v>0</v>
      </c>
      <c r="G385">
        <f t="shared" si="5"/>
        <v>1</v>
      </c>
    </row>
  </sheetData>
  <sheetProtection sheet="1" objects="1" scenarios="1"/>
  <protectedRanges>
    <protectedRange sqref="E3:E385" name="Range1"/>
  </protectedRanges>
  <autoFilter ref="A2:G2" xr:uid="{F1E317C6-8167-4887-921D-3706B6FF80F0}"/>
  <mergeCells count="1">
    <mergeCell ref="F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ECB4-93BB-4144-B656-7140CE362EAC}">
  <dimension ref="A2:E385"/>
  <sheetViews>
    <sheetView topLeftCell="A361" workbookViewId="0">
      <selection activeCell="B1" sqref="B1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430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431</v>
      </c>
      <c r="D307" s="15" t="s">
        <v>11</v>
      </c>
      <c r="E307" s="26"/>
    </row>
    <row r="308" spans="1:5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8498ECB4-93BB-4144-B656-7140CE362EAC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5A4D-8E8C-4010-A53F-5C2582384AE2}">
  <dimension ref="A2:E385"/>
  <sheetViews>
    <sheetView workbookViewId="0">
      <selection activeCell="G290" sqref="G290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430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431</v>
      </c>
      <c r="D307" s="15" t="s">
        <v>11</v>
      </c>
      <c r="E307" s="26"/>
    </row>
    <row r="308" spans="1:5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02D25A4D-8E8C-4010-A53F-5C2582384AE2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4013-41E9-49CE-B344-731CC9B44143}">
  <dimension ref="A1:I385"/>
  <sheetViews>
    <sheetView workbookViewId="0">
      <selection activeCell="H21" sqref="H21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  <col min="8" max="8" width="9.140625" style="4"/>
    <col min="9" max="9" width="11" style="4" customWidth="1"/>
  </cols>
  <sheetData>
    <row r="1" spans="1:9" ht="16.5" thickBot="1" x14ac:dyDescent="0.3">
      <c r="F1" s="39" t="s">
        <v>521</v>
      </c>
      <c r="G1" s="40"/>
      <c r="H1" s="41" t="s">
        <v>522</v>
      </c>
      <c r="I1" s="42"/>
    </row>
    <row r="2" spans="1:9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514</v>
      </c>
      <c r="G2" s="6" t="s">
        <v>515</v>
      </c>
      <c r="H2" s="8" t="s">
        <v>514</v>
      </c>
      <c r="I2" s="9" t="s">
        <v>515</v>
      </c>
    </row>
    <row r="3" spans="1:9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'OCT26'!E3+'NOV26'!E3+'DEC26'!E3</f>
        <v>0</v>
      </c>
      <c r="G3">
        <f t="shared" ref="G3:G66" si="0">RANK(F$3:F$385,F$3:F$385,0)</f>
        <v>1</v>
      </c>
      <c r="H3" s="10">
        <f>'MAR26'!F3+'JUN26'!F3+'SEP26'!F3+'DEC26'!F3</f>
        <v>58058</v>
      </c>
      <c r="I3" s="11" t="e">
        <f t="shared" ref="I3:I66" si="1">RANK(H$3:H$385,H$3:H$385,0)</f>
        <v>#VALUE!</v>
      </c>
    </row>
    <row r="4" spans="1:9" x14ac:dyDescent="0.25">
      <c r="A4" s="16" t="s">
        <v>27</v>
      </c>
      <c r="B4" s="36">
        <v>2</v>
      </c>
      <c r="C4" s="16" t="s">
        <v>28</v>
      </c>
      <c r="D4" s="16" t="s">
        <v>11</v>
      </c>
      <c r="E4" s="25"/>
      <c r="F4" s="7">
        <f>'OCT26'!E11+'NOV26'!E11+'DEC26'!E11</f>
        <v>0</v>
      </c>
      <c r="G4">
        <f t="shared" si="0"/>
        <v>1</v>
      </c>
      <c r="H4" s="10" t="e">
        <f>'MAR26'!F4+'JUN26'!F4+'SEP26'!F4+'DEC26'!F4</f>
        <v>#VALUE!</v>
      </c>
      <c r="I4" s="11" t="e">
        <f t="shared" si="1"/>
        <v>#VALUE!</v>
      </c>
    </row>
    <row r="5" spans="1:9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'OCT26'!E5+'NOV26'!E5+'DEC26'!E5</f>
        <v>0</v>
      </c>
      <c r="G5">
        <f t="shared" si="0"/>
        <v>1</v>
      </c>
      <c r="H5" s="10">
        <f>'MAR26'!F6+'JUN26'!F5+'SEP26'!F5+'DEC26'!F5</f>
        <v>35250</v>
      </c>
      <c r="I5" s="11" t="e">
        <f t="shared" si="1"/>
        <v>#VALUE!</v>
      </c>
    </row>
    <row r="6" spans="1:9" x14ac:dyDescent="0.25">
      <c r="A6" s="15" t="s">
        <v>194</v>
      </c>
      <c r="B6" s="15">
        <v>3</v>
      </c>
      <c r="C6" s="15" t="s">
        <v>195</v>
      </c>
      <c r="D6" s="15" t="s">
        <v>11</v>
      </c>
      <c r="E6" s="26"/>
      <c r="F6" s="7">
        <f>'OCT26'!E111+'NOV26'!E111+'DEC26'!E111</f>
        <v>0</v>
      </c>
      <c r="G6">
        <f t="shared" si="0"/>
        <v>1</v>
      </c>
      <c r="H6" s="10">
        <f>'MAR26'!F7+'JUN26'!F6+'SEP26'!F6+'DEC26'!F6</f>
        <v>34750</v>
      </c>
      <c r="I6" s="11" t="e">
        <f t="shared" si="1"/>
        <v>#VALUE!</v>
      </c>
    </row>
    <row r="7" spans="1:9" x14ac:dyDescent="0.25">
      <c r="A7" s="15" t="s">
        <v>17</v>
      </c>
      <c r="B7" s="34">
        <v>3</v>
      </c>
      <c r="C7" s="15" t="s">
        <v>18</v>
      </c>
      <c r="D7" s="15" t="s">
        <v>11</v>
      </c>
      <c r="E7" s="25"/>
      <c r="F7" s="7">
        <f>'OCT26'!E6+'NOV26'!E6+'DEC26'!E6</f>
        <v>0</v>
      </c>
      <c r="G7">
        <f t="shared" si="0"/>
        <v>1</v>
      </c>
      <c r="H7" s="10">
        <f>'MAR26'!F8+'JUN26'!F7+'SEP26'!F7+'DEC26'!F7</f>
        <v>33306</v>
      </c>
      <c r="I7" s="11" t="e">
        <f t="shared" si="1"/>
        <v>#VALUE!</v>
      </c>
    </row>
    <row r="8" spans="1:9" x14ac:dyDescent="0.25">
      <c r="A8" s="15" t="s">
        <v>19</v>
      </c>
      <c r="B8" s="15">
        <v>1</v>
      </c>
      <c r="C8" s="15" t="s">
        <v>20</v>
      </c>
      <c r="D8" s="15" t="s">
        <v>11</v>
      </c>
      <c r="E8" s="25"/>
      <c r="F8" s="7">
        <f>'OCT26'!E7+'NOV26'!E7+'DEC26'!E7</f>
        <v>0</v>
      </c>
      <c r="G8">
        <f t="shared" si="0"/>
        <v>1</v>
      </c>
      <c r="H8" s="10">
        <f>'MAR26'!F8+'JUN26'!F7+'SEP26'!F7+'DEC26'!F7</f>
        <v>33306</v>
      </c>
      <c r="I8" s="11" t="e">
        <f t="shared" si="1"/>
        <v>#VALUE!</v>
      </c>
    </row>
    <row r="9" spans="1:9" x14ac:dyDescent="0.25">
      <c r="A9" s="20" t="s">
        <v>78</v>
      </c>
      <c r="B9" s="15">
        <v>1</v>
      </c>
      <c r="C9" s="15" t="s">
        <v>79</v>
      </c>
      <c r="D9" s="15" t="s">
        <v>11</v>
      </c>
      <c r="E9" s="25"/>
      <c r="F9" s="7">
        <f>'OCT26'!E38+'NOV26'!E38+'DEC26'!E38</f>
        <v>0</v>
      </c>
      <c r="G9">
        <f t="shared" si="0"/>
        <v>1</v>
      </c>
      <c r="H9" s="10">
        <f>'MAR26'!F11+'JUN26'!F8+'SEP26'!F8+'DEC26'!F8</f>
        <v>30076</v>
      </c>
      <c r="I9" s="11" t="e">
        <f t="shared" si="1"/>
        <v>#VALUE!</v>
      </c>
    </row>
    <row r="10" spans="1:9" x14ac:dyDescent="0.25">
      <c r="A10" s="15" t="s">
        <v>21</v>
      </c>
      <c r="B10" s="34">
        <v>2</v>
      </c>
      <c r="C10" s="15" t="s">
        <v>22</v>
      </c>
      <c r="D10" s="15" t="s">
        <v>11</v>
      </c>
      <c r="E10" s="25"/>
      <c r="F10" s="7">
        <f>'OCT26'!E8+'NOV26'!E8+'DEC26'!E8</f>
        <v>0</v>
      </c>
      <c r="G10">
        <f t="shared" si="0"/>
        <v>1</v>
      </c>
      <c r="H10" s="10">
        <f>'MAR26'!F11+'JUN26'!F8+'SEP26'!F8+'DEC26'!F8</f>
        <v>30076</v>
      </c>
      <c r="I10" s="11" t="e">
        <f t="shared" si="1"/>
        <v>#VALUE!</v>
      </c>
    </row>
    <row r="11" spans="1:9" x14ac:dyDescent="0.25">
      <c r="A11" s="15" t="s">
        <v>12</v>
      </c>
      <c r="B11" s="15">
        <v>3</v>
      </c>
      <c r="C11" s="15" t="s">
        <v>13</v>
      </c>
      <c r="D11" s="15" t="s">
        <v>14</v>
      </c>
      <c r="E11" s="25"/>
      <c r="F11" s="7">
        <f>'OCT26'!E4+'NOV26'!E4+'DEC26'!E4</f>
        <v>0</v>
      </c>
      <c r="G11">
        <f t="shared" si="0"/>
        <v>1</v>
      </c>
      <c r="H11" s="10">
        <f>'MAR26'!F12+'JUN26'!F9+'SEP26'!F9+'DEC26'!F9</f>
        <v>35906</v>
      </c>
      <c r="I11" s="11" t="e">
        <f t="shared" si="1"/>
        <v>#VALUE!</v>
      </c>
    </row>
    <row r="12" spans="1:9" x14ac:dyDescent="0.25">
      <c r="A12" s="15" t="s">
        <v>23</v>
      </c>
      <c r="B12" s="15">
        <v>3</v>
      </c>
      <c r="C12" s="15" t="s">
        <v>24</v>
      </c>
      <c r="D12" s="17" t="s">
        <v>14</v>
      </c>
      <c r="E12" s="25"/>
      <c r="F12" s="7">
        <f>'OCT26'!E9+'NOV26'!E9+'DEC26'!E9</f>
        <v>0</v>
      </c>
      <c r="G12">
        <f t="shared" si="0"/>
        <v>1</v>
      </c>
      <c r="H12" s="10">
        <f>'MAR26'!F12+'JUN26'!F9+'SEP26'!F9+'DEC26'!F9</f>
        <v>35906</v>
      </c>
      <c r="I12" s="11" t="e">
        <f t="shared" si="1"/>
        <v>#VALUE!</v>
      </c>
    </row>
    <row r="13" spans="1:9" x14ac:dyDescent="0.25">
      <c r="A13" s="15" t="s">
        <v>25</v>
      </c>
      <c r="B13" s="34">
        <v>4</v>
      </c>
      <c r="C13" s="15" t="s">
        <v>26</v>
      </c>
      <c r="D13" s="15" t="s">
        <v>11</v>
      </c>
      <c r="E13" s="25"/>
      <c r="F13" s="7">
        <f>'OCT26'!E10+'NOV26'!E10+'DEC26'!E10</f>
        <v>0</v>
      </c>
      <c r="G13">
        <f t="shared" si="0"/>
        <v>1</v>
      </c>
      <c r="H13" s="10">
        <f>'MAR26'!F13+'JUN26'!F10+'SEP26'!F10+'DEC26'!F10</f>
        <v>27759</v>
      </c>
      <c r="I13" s="11" t="e">
        <f t="shared" si="1"/>
        <v>#VALUE!</v>
      </c>
    </row>
    <row r="14" spans="1:9" x14ac:dyDescent="0.25">
      <c r="A14" s="15" t="s">
        <v>29</v>
      </c>
      <c r="B14" s="34">
        <v>1</v>
      </c>
      <c r="C14" s="15" t="s">
        <v>30</v>
      </c>
      <c r="D14" s="15" t="s">
        <v>11</v>
      </c>
      <c r="E14" s="25"/>
      <c r="F14" s="7">
        <f>'OCT26'!E12+'NOV26'!E12+'DEC26'!E12</f>
        <v>0</v>
      </c>
      <c r="G14">
        <f t="shared" si="0"/>
        <v>1</v>
      </c>
      <c r="H14" s="10">
        <f>'MAR26'!F15+'JUN26'!F12+'SEP26'!F12+'DEC26'!F12</f>
        <v>27082</v>
      </c>
      <c r="I14" s="11" t="e">
        <f t="shared" si="1"/>
        <v>#VALUE!</v>
      </c>
    </row>
    <row r="15" spans="1:9" x14ac:dyDescent="0.25">
      <c r="A15" s="15" t="s">
        <v>31</v>
      </c>
      <c r="B15" s="15">
        <v>2</v>
      </c>
      <c r="C15" s="15" t="s">
        <v>32</v>
      </c>
      <c r="D15" s="15" t="s">
        <v>14</v>
      </c>
      <c r="E15" s="25"/>
      <c r="F15" s="7">
        <f>'OCT26'!E13+'NOV26'!E13+'DEC26'!E13</f>
        <v>0</v>
      </c>
      <c r="G15">
        <f t="shared" si="0"/>
        <v>1</v>
      </c>
      <c r="H15" s="10">
        <f>'MAR26'!F16+'JUN26'!F13+'SEP26'!F13+'DEC26'!F13</f>
        <v>17860</v>
      </c>
      <c r="I15" s="11" t="e">
        <f t="shared" si="1"/>
        <v>#VALUE!</v>
      </c>
    </row>
    <row r="16" spans="1:9" x14ac:dyDescent="0.25">
      <c r="A16" s="15" t="s">
        <v>33</v>
      </c>
      <c r="B16" s="34">
        <v>1</v>
      </c>
      <c r="C16" s="15" t="s">
        <v>30</v>
      </c>
      <c r="D16" s="15" t="s">
        <v>11</v>
      </c>
      <c r="E16" s="25"/>
      <c r="F16" s="7">
        <f>'OCT26'!E14+'NOV26'!E14+'DEC26'!E14</f>
        <v>0</v>
      </c>
      <c r="G16">
        <f t="shared" si="0"/>
        <v>1</v>
      </c>
      <c r="H16" s="10">
        <f>'MAR26'!F17+'JUN26'!F14+'SEP26'!F14+'DEC26'!F14</f>
        <v>25694</v>
      </c>
      <c r="I16" s="11" t="e">
        <f t="shared" si="1"/>
        <v>#VALUE!</v>
      </c>
    </row>
    <row r="17" spans="1:9" x14ac:dyDescent="0.25">
      <c r="A17" s="15" t="s">
        <v>34</v>
      </c>
      <c r="B17" s="15">
        <v>1</v>
      </c>
      <c r="C17" s="15" t="s">
        <v>35</v>
      </c>
      <c r="D17" s="15" t="s">
        <v>11</v>
      </c>
      <c r="E17" s="25"/>
      <c r="F17" s="7">
        <f>'OCT26'!E15+'NOV26'!E15+'DEC26'!E15</f>
        <v>0</v>
      </c>
      <c r="G17">
        <f t="shared" si="0"/>
        <v>1</v>
      </c>
      <c r="H17" s="10">
        <f>'MAR26'!F18+'JUN26'!F15+'SEP26'!F15+'DEC26'!F15</f>
        <v>24736</v>
      </c>
      <c r="I17" s="11" t="e">
        <f t="shared" si="1"/>
        <v>#VALUE!</v>
      </c>
    </row>
    <row r="18" spans="1:9" x14ac:dyDescent="0.25">
      <c r="A18" s="15" t="s">
        <v>36</v>
      </c>
      <c r="B18" s="15">
        <v>4</v>
      </c>
      <c r="C18" s="15" t="s">
        <v>37</v>
      </c>
      <c r="D18" s="15" t="s">
        <v>11</v>
      </c>
      <c r="E18" s="25"/>
      <c r="F18" s="7">
        <f>'OCT26'!E16+'NOV26'!E16+'DEC26'!E16</f>
        <v>0</v>
      </c>
      <c r="G18">
        <f t="shared" si="0"/>
        <v>1</v>
      </c>
      <c r="H18" s="10">
        <f>'MAR26'!F19+'JUN26'!F16+'SEP26'!F16+'DEC26'!F16</f>
        <v>23120</v>
      </c>
      <c r="I18" s="11" t="e">
        <f t="shared" si="1"/>
        <v>#VALUE!</v>
      </c>
    </row>
    <row r="19" spans="1:9" x14ac:dyDescent="0.25">
      <c r="A19" s="15" t="s">
        <v>38</v>
      </c>
      <c r="B19" s="34">
        <v>4</v>
      </c>
      <c r="C19" s="15" t="s">
        <v>39</v>
      </c>
      <c r="D19" s="15" t="s">
        <v>11</v>
      </c>
      <c r="E19" s="25"/>
      <c r="F19" s="7">
        <f>'OCT26'!E17+'NOV26'!E17+'DEC26'!E17</f>
        <v>0</v>
      </c>
      <c r="G19">
        <f t="shared" si="0"/>
        <v>1</v>
      </c>
      <c r="H19" s="10">
        <f>'MAR26'!F20+'JUN26'!F17+'SEP26'!F17+'DEC26'!F17</f>
        <v>22545</v>
      </c>
      <c r="I19" s="11" t="e">
        <f t="shared" si="1"/>
        <v>#VALUE!</v>
      </c>
    </row>
    <row r="20" spans="1:9" x14ac:dyDescent="0.25">
      <c r="A20" s="17" t="s">
        <v>40</v>
      </c>
      <c r="B20" s="17">
        <v>4</v>
      </c>
      <c r="C20" s="17" t="s">
        <v>41</v>
      </c>
      <c r="D20" s="15" t="s">
        <v>11</v>
      </c>
      <c r="E20" s="25"/>
      <c r="F20" s="7">
        <f>'OCT26'!E18+'NOV26'!E18+'DEC26'!E18</f>
        <v>0</v>
      </c>
      <c r="G20">
        <f t="shared" si="0"/>
        <v>1</v>
      </c>
      <c r="H20" s="10">
        <f>'MAR26'!F21+'JUN26'!F18+'SEP26'!F18+'DEC26'!F18</f>
        <v>22448</v>
      </c>
      <c r="I20" s="11" t="e">
        <f t="shared" si="1"/>
        <v>#VALUE!</v>
      </c>
    </row>
    <row r="21" spans="1:9" x14ac:dyDescent="0.25">
      <c r="A21" s="15" t="s">
        <v>42</v>
      </c>
      <c r="B21" s="15">
        <v>4</v>
      </c>
      <c r="C21" s="15" t="s">
        <v>43</v>
      </c>
      <c r="D21" s="15" t="s">
        <v>11</v>
      </c>
      <c r="E21" s="25"/>
      <c r="F21" s="7">
        <f>'OCT26'!E19+'NOV26'!E19+'DEC26'!E19</f>
        <v>0</v>
      </c>
      <c r="G21">
        <f t="shared" si="0"/>
        <v>1</v>
      </c>
      <c r="H21" s="10">
        <f>'MAR26'!F22+'JUN26'!F19+'SEP26'!F19+'DEC26'!F19</f>
        <v>21767</v>
      </c>
      <c r="I21" s="11" t="e">
        <f t="shared" si="1"/>
        <v>#VALUE!</v>
      </c>
    </row>
    <row r="22" spans="1:9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  <c r="F22" s="7">
        <f>'OCT26'!E20+'NOV26'!E20+'DEC26'!E20</f>
        <v>0</v>
      </c>
      <c r="G22">
        <f t="shared" si="0"/>
        <v>1</v>
      </c>
      <c r="H22" s="10">
        <f>'MAR26'!F23+'JUN26'!F20+'SEP26'!F20+'DEC26'!F20</f>
        <v>21677</v>
      </c>
      <c r="I22" s="11" t="e">
        <f t="shared" si="1"/>
        <v>#VALUE!</v>
      </c>
    </row>
    <row r="23" spans="1:9" x14ac:dyDescent="0.25">
      <c r="A23" s="15" t="s">
        <v>46</v>
      </c>
      <c r="B23" s="34">
        <v>1</v>
      </c>
      <c r="C23" s="15" t="s">
        <v>47</v>
      </c>
      <c r="D23" s="15" t="s">
        <v>11</v>
      </c>
      <c r="E23" s="25"/>
      <c r="F23" s="7">
        <f>'OCT26'!E21+'NOV26'!E21+'DEC26'!E21</f>
        <v>0</v>
      </c>
      <c r="G23">
        <f t="shared" si="0"/>
        <v>1</v>
      </c>
      <c r="H23" s="10">
        <f>'MAR26'!F24+'JUN26'!F21+'SEP26'!F21+'DEC26'!F21</f>
        <v>21577</v>
      </c>
      <c r="I23" s="11" t="e">
        <f t="shared" si="1"/>
        <v>#VALUE!</v>
      </c>
    </row>
    <row r="24" spans="1:9" x14ac:dyDescent="0.25">
      <c r="A24" s="17" t="s">
        <v>48</v>
      </c>
      <c r="B24" s="17">
        <v>1</v>
      </c>
      <c r="C24" s="17" t="s">
        <v>49</v>
      </c>
      <c r="D24" s="15" t="s">
        <v>11</v>
      </c>
      <c r="E24" s="25"/>
      <c r="F24" s="7">
        <f>'OCT26'!E22+'NOV26'!E22+'DEC26'!E22</f>
        <v>0</v>
      </c>
      <c r="G24">
        <f t="shared" si="0"/>
        <v>1</v>
      </c>
      <c r="H24" s="10">
        <f>'MAR26'!F25+'JUN26'!F22+'SEP26'!F22+'DEC26'!F22</f>
        <v>21331</v>
      </c>
      <c r="I24" s="11" t="e">
        <f t="shared" si="1"/>
        <v>#VALUE!</v>
      </c>
    </row>
    <row r="25" spans="1:9" x14ac:dyDescent="0.25">
      <c r="A25" s="15" t="s">
        <v>50</v>
      </c>
      <c r="B25" s="15">
        <v>1</v>
      </c>
      <c r="C25" s="15" t="s">
        <v>51</v>
      </c>
      <c r="D25" s="15" t="s">
        <v>11</v>
      </c>
      <c r="E25" s="25"/>
      <c r="F25" s="7">
        <f>'OCT26'!E23+'NOV26'!E23+'DEC26'!E23</f>
        <v>0</v>
      </c>
      <c r="G25">
        <f t="shared" si="0"/>
        <v>1</v>
      </c>
      <c r="H25" s="10">
        <f>'MAR26'!F26+'JUN26'!F23+'SEP26'!F23+'DEC26'!F23</f>
        <v>20880</v>
      </c>
      <c r="I25" s="11" t="e">
        <f t="shared" si="1"/>
        <v>#VALUE!</v>
      </c>
    </row>
    <row r="26" spans="1:9" x14ac:dyDescent="0.25">
      <c r="A26" s="15" t="s">
        <v>52</v>
      </c>
      <c r="B26" s="34">
        <v>2</v>
      </c>
      <c r="C26" s="15" t="s">
        <v>53</v>
      </c>
      <c r="D26" s="15" t="s">
        <v>11</v>
      </c>
      <c r="E26" s="25"/>
      <c r="F26" s="7">
        <f>'OCT26'!E24+'NOV26'!E24+'DEC26'!E24</f>
        <v>0</v>
      </c>
      <c r="G26">
        <f t="shared" si="0"/>
        <v>1</v>
      </c>
      <c r="H26" s="10">
        <f>'MAR26'!F27+'JUN26'!F24+'SEP26'!F24+'DEC26'!F24</f>
        <v>20678</v>
      </c>
      <c r="I26" s="11" t="e">
        <f t="shared" si="1"/>
        <v>#VALUE!</v>
      </c>
    </row>
    <row r="27" spans="1:9" x14ac:dyDescent="0.25">
      <c r="A27" s="17" t="s">
        <v>54</v>
      </c>
      <c r="B27" s="17">
        <v>1</v>
      </c>
      <c r="C27" s="17" t="s">
        <v>55</v>
      </c>
      <c r="D27" s="15" t="s">
        <v>11</v>
      </c>
      <c r="E27" s="25"/>
      <c r="F27" s="7">
        <f>'OCT26'!E25+'NOV26'!E25+'DEC26'!E25</f>
        <v>0</v>
      </c>
      <c r="G27">
        <f t="shared" si="0"/>
        <v>1</v>
      </c>
      <c r="H27" s="10">
        <f>'MAR26'!F28+'JUN26'!F25+'SEP26'!F25+'DEC26'!F25</f>
        <v>20516</v>
      </c>
      <c r="I27" s="11" t="e">
        <f t="shared" si="1"/>
        <v>#VALUE!</v>
      </c>
    </row>
    <row r="28" spans="1:9" x14ac:dyDescent="0.25">
      <c r="A28" s="15" t="s">
        <v>56</v>
      </c>
      <c r="B28" s="15">
        <v>1</v>
      </c>
      <c r="C28" s="15" t="s">
        <v>57</v>
      </c>
      <c r="D28" s="15" t="s">
        <v>14</v>
      </c>
      <c r="E28" s="25"/>
      <c r="F28" s="7">
        <f>'OCT26'!E26+'NOV26'!E26+'DEC26'!E26</f>
        <v>0</v>
      </c>
      <c r="G28">
        <f t="shared" si="0"/>
        <v>1</v>
      </c>
      <c r="H28" s="10">
        <f>'MAR26'!F29+'JUN26'!F26+'SEP26'!F26+'DEC26'!F26</f>
        <v>18549</v>
      </c>
      <c r="I28" s="11" t="e">
        <f t="shared" si="1"/>
        <v>#VALUE!</v>
      </c>
    </row>
    <row r="29" spans="1:9" x14ac:dyDescent="0.25">
      <c r="A29" s="18" t="s">
        <v>58</v>
      </c>
      <c r="B29" s="15">
        <v>3</v>
      </c>
      <c r="C29" s="15" t="s">
        <v>59</v>
      </c>
      <c r="D29" s="15" t="s">
        <v>14</v>
      </c>
      <c r="E29" s="25"/>
      <c r="F29" s="7">
        <f>'OCT26'!E27+'NOV26'!E27+'DEC26'!E27</f>
        <v>0</v>
      </c>
      <c r="G29">
        <f t="shared" si="0"/>
        <v>1</v>
      </c>
      <c r="H29" s="10">
        <f>'MAR26'!F30+'JUN26'!F27+'SEP26'!F27+'DEC26'!F27</f>
        <v>25446</v>
      </c>
      <c r="I29" s="11" t="e">
        <f t="shared" si="1"/>
        <v>#VALUE!</v>
      </c>
    </row>
    <row r="30" spans="1:9" x14ac:dyDescent="0.25">
      <c r="A30" s="18" t="s">
        <v>60</v>
      </c>
      <c r="B30" s="34">
        <v>1</v>
      </c>
      <c r="C30" s="15" t="s">
        <v>61</v>
      </c>
      <c r="D30" s="15" t="s">
        <v>11</v>
      </c>
      <c r="E30" s="25"/>
      <c r="F30" s="7">
        <f>'OCT26'!E28+'NOV26'!E28+'DEC26'!E28</f>
        <v>0</v>
      </c>
      <c r="G30">
        <f t="shared" si="0"/>
        <v>1</v>
      </c>
      <c r="H30" s="10">
        <f>'MAR26'!F31+'JUN26'!F28+'SEP26'!F28+'DEC26'!F28</f>
        <v>20191</v>
      </c>
      <c r="I30" s="11" t="e">
        <f t="shared" si="1"/>
        <v>#VALUE!</v>
      </c>
    </row>
    <row r="31" spans="1:9" x14ac:dyDescent="0.25">
      <c r="A31" s="15" t="s">
        <v>62</v>
      </c>
      <c r="B31" s="15">
        <v>2</v>
      </c>
      <c r="C31" s="15" t="s">
        <v>63</v>
      </c>
      <c r="D31" s="15" t="s">
        <v>11</v>
      </c>
      <c r="E31" s="25"/>
      <c r="F31" s="7">
        <f>'OCT26'!E29+'NOV26'!E29+'DEC26'!E29</f>
        <v>0</v>
      </c>
      <c r="G31">
        <f t="shared" si="0"/>
        <v>1</v>
      </c>
      <c r="H31" s="10">
        <f>'MAR26'!F32+'JUN26'!F29+'SEP26'!F29+'DEC26'!F29</f>
        <v>18968</v>
      </c>
      <c r="I31" s="11" t="e">
        <f t="shared" si="1"/>
        <v>#VALUE!</v>
      </c>
    </row>
    <row r="32" spans="1:9" x14ac:dyDescent="0.25">
      <c r="A32" s="17" t="s">
        <v>64</v>
      </c>
      <c r="B32" s="17">
        <v>1</v>
      </c>
      <c r="C32" s="17" t="s">
        <v>65</v>
      </c>
      <c r="D32" s="15" t="s">
        <v>11</v>
      </c>
      <c r="E32" s="25"/>
      <c r="F32" s="7">
        <f>'OCT26'!E30+'NOV26'!E30+'DEC26'!E30</f>
        <v>0</v>
      </c>
      <c r="G32">
        <f t="shared" si="0"/>
        <v>1</v>
      </c>
      <c r="H32" s="10">
        <f>'MAR26'!F33+'JUN26'!F30+'SEP26'!F30+'DEC26'!F30</f>
        <v>18435</v>
      </c>
      <c r="I32" s="11" t="e">
        <f t="shared" si="1"/>
        <v>#VALUE!</v>
      </c>
    </row>
    <row r="33" spans="1:9" x14ac:dyDescent="0.25">
      <c r="A33" s="17" t="s">
        <v>66</v>
      </c>
      <c r="B33" s="17">
        <v>1</v>
      </c>
      <c r="C33" s="17" t="s">
        <v>55</v>
      </c>
      <c r="D33" s="15" t="s">
        <v>11</v>
      </c>
      <c r="E33" s="25"/>
      <c r="F33" s="7">
        <f>'OCT26'!E31+'NOV26'!E31+'DEC26'!E31</f>
        <v>0</v>
      </c>
      <c r="G33">
        <f t="shared" si="0"/>
        <v>1</v>
      </c>
      <c r="H33" s="10">
        <f>'MAR26'!F34+'JUN26'!F31+'SEP26'!F31+'DEC26'!F31</f>
        <v>18208</v>
      </c>
      <c r="I33" s="11" t="e">
        <f t="shared" si="1"/>
        <v>#VALUE!</v>
      </c>
    </row>
    <row r="34" spans="1:9" x14ac:dyDescent="0.25">
      <c r="A34" s="15" t="s">
        <v>67</v>
      </c>
      <c r="B34" s="34">
        <v>1</v>
      </c>
      <c r="C34" s="15" t="s">
        <v>61</v>
      </c>
      <c r="D34" s="15" t="s">
        <v>11</v>
      </c>
      <c r="E34" s="25"/>
      <c r="F34" s="7">
        <f>'OCT26'!E32+'NOV26'!E32+'DEC26'!E32</f>
        <v>0</v>
      </c>
      <c r="G34">
        <f t="shared" si="0"/>
        <v>1</v>
      </c>
      <c r="H34" s="10">
        <f>'MAR26'!F35+'JUN26'!F32+'SEP26'!F32+'DEC26'!F32</f>
        <v>17742</v>
      </c>
      <c r="I34" s="11" t="e">
        <f t="shared" si="1"/>
        <v>#VALUE!</v>
      </c>
    </row>
    <row r="35" spans="1:9" x14ac:dyDescent="0.25">
      <c r="A35" s="17" t="s">
        <v>68</v>
      </c>
      <c r="B35" s="17">
        <v>4</v>
      </c>
      <c r="C35" s="17" t="s">
        <v>69</v>
      </c>
      <c r="D35" s="17" t="s">
        <v>11</v>
      </c>
      <c r="E35" s="25"/>
      <c r="F35" s="7">
        <f>'OCT26'!E33+'NOV26'!E33+'DEC26'!E33</f>
        <v>0</v>
      </c>
      <c r="G35">
        <f t="shared" si="0"/>
        <v>1</v>
      </c>
      <c r="H35" s="10">
        <f>'MAR26'!F36+'JUN26'!F33+'SEP26'!F33+'DEC26'!F33</f>
        <v>16834</v>
      </c>
      <c r="I35" s="11" t="e">
        <f t="shared" si="1"/>
        <v>#VALUE!</v>
      </c>
    </row>
    <row r="36" spans="1:9" x14ac:dyDescent="0.25">
      <c r="A36" s="17" t="s">
        <v>70</v>
      </c>
      <c r="B36" s="17">
        <v>4</v>
      </c>
      <c r="C36" s="17" t="s">
        <v>71</v>
      </c>
      <c r="D36" s="15" t="s">
        <v>11</v>
      </c>
      <c r="E36" s="25"/>
      <c r="F36" s="7">
        <f>'OCT26'!E34+'NOV26'!E34+'DEC26'!E34</f>
        <v>0</v>
      </c>
      <c r="G36">
        <f t="shared" si="0"/>
        <v>1</v>
      </c>
      <c r="H36" s="10">
        <f>'MAR26'!F37+'JUN26'!F34+'SEP26'!F34+'DEC26'!F34</f>
        <v>15775</v>
      </c>
      <c r="I36" s="11" t="e">
        <f t="shared" si="1"/>
        <v>#VALUE!</v>
      </c>
    </row>
    <row r="37" spans="1:9" x14ac:dyDescent="0.25">
      <c r="A37" s="15" t="s">
        <v>72</v>
      </c>
      <c r="B37" s="15">
        <v>2</v>
      </c>
      <c r="C37" s="15" t="s">
        <v>73</v>
      </c>
      <c r="D37" s="17" t="s">
        <v>14</v>
      </c>
      <c r="E37" s="25"/>
      <c r="F37" s="7">
        <f>'OCT26'!E35+'NOV26'!E35+'DEC26'!E35</f>
        <v>0</v>
      </c>
      <c r="G37">
        <f t="shared" si="0"/>
        <v>1</v>
      </c>
      <c r="H37" s="10">
        <f>'MAR26'!F38+'JUN26'!F35+'SEP26'!F35+'DEC26'!F35</f>
        <v>17941</v>
      </c>
      <c r="I37" s="11" t="e">
        <f t="shared" si="1"/>
        <v>#VALUE!</v>
      </c>
    </row>
    <row r="38" spans="1:9" x14ac:dyDescent="0.25">
      <c r="A38" s="17" t="s">
        <v>74</v>
      </c>
      <c r="B38" s="17">
        <v>4</v>
      </c>
      <c r="C38" s="17" t="s">
        <v>75</v>
      </c>
      <c r="D38" s="15" t="s">
        <v>11</v>
      </c>
      <c r="E38" s="25"/>
      <c r="F38" s="7">
        <f>'OCT26'!E36+'NOV26'!E36+'DEC26'!E36</f>
        <v>0</v>
      </c>
      <c r="G38">
        <f t="shared" si="0"/>
        <v>1</v>
      </c>
      <c r="H38" s="10">
        <f>'MAR26'!F39+'JUN26'!F36+'SEP26'!F36+'DEC26'!F36</f>
        <v>15752</v>
      </c>
      <c r="I38" s="11" t="e">
        <f t="shared" si="1"/>
        <v>#VALUE!</v>
      </c>
    </row>
    <row r="39" spans="1:9" x14ac:dyDescent="0.25">
      <c r="A39" s="15" t="s">
        <v>76</v>
      </c>
      <c r="B39" s="34">
        <v>1</v>
      </c>
      <c r="C39" s="15" t="s">
        <v>77</v>
      </c>
      <c r="D39" s="15" t="s">
        <v>11</v>
      </c>
      <c r="E39" s="25"/>
      <c r="F39" s="7">
        <f>'OCT26'!E37+'NOV26'!E37+'DEC26'!E37</f>
        <v>0</v>
      </c>
      <c r="G39">
        <f t="shared" si="0"/>
        <v>1</v>
      </c>
      <c r="H39" s="10">
        <f>'MAR26'!F40+'JUN26'!F37+'SEP26'!F37+'DEC26'!F37</f>
        <v>15076</v>
      </c>
      <c r="I39" s="11" t="e">
        <f t="shared" si="1"/>
        <v>#VALUE!</v>
      </c>
    </row>
    <row r="40" spans="1:9" x14ac:dyDescent="0.25">
      <c r="A40" s="15" t="s">
        <v>80</v>
      </c>
      <c r="B40" s="34">
        <v>2</v>
      </c>
      <c r="C40" s="15" t="s">
        <v>28</v>
      </c>
      <c r="D40" s="15" t="s">
        <v>11</v>
      </c>
      <c r="E40" s="25"/>
      <c r="F40" s="7">
        <f>'OCT26'!E39+'NOV26'!E39+'DEC26'!E39</f>
        <v>0</v>
      </c>
      <c r="G40">
        <f t="shared" si="0"/>
        <v>1</v>
      </c>
      <c r="H40" s="10">
        <f>'MAR26'!F42+'JUN26'!F39+'SEP26'!F39+'DEC26'!F39</f>
        <v>13846</v>
      </c>
      <c r="I40" s="11" t="e">
        <f t="shared" si="1"/>
        <v>#VALUE!</v>
      </c>
    </row>
    <row r="41" spans="1:9" x14ac:dyDescent="0.25">
      <c r="A41" s="15" t="s">
        <v>81</v>
      </c>
      <c r="B41" s="15">
        <v>3</v>
      </c>
      <c r="C41" s="15" t="s">
        <v>82</v>
      </c>
      <c r="D41" s="15" t="s">
        <v>14</v>
      </c>
      <c r="E41" s="25"/>
      <c r="F41" s="7">
        <f>'OCT26'!E40+'NOV26'!E40+'DEC26'!E40</f>
        <v>0</v>
      </c>
      <c r="G41">
        <f t="shared" si="0"/>
        <v>1</v>
      </c>
      <c r="H41" s="10">
        <f>'MAR26'!F43+'JUN26'!F40+'SEP26'!F40+'DEC26'!F40</f>
        <v>32802</v>
      </c>
      <c r="I41" s="11" t="e">
        <f t="shared" si="1"/>
        <v>#VALUE!</v>
      </c>
    </row>
    <row r="42" spans="1:9" x14ac:dyDescent="0.25">
      <c r="A42" s="15" t="s">
        <v>83</v>
      </c>
      <c r="B42" s="34">
        <v>4</v>
      </c>
      <c r="C42" s="15" t="s">
        <v>84</v>
      </c>
      <c r="D42" s="15" t="s">
        <v>11</v>
      </c>
      <c r="E42" s="25"/>
      <c r="F42" s="7">
        <f>'OCT26'!E41+'NOV26'!E41+'DEC26'!E41</f>
        <v>0</v>
      </c>
      <c r="G42">
        <f t="shared" si="0"/>
        <v>1</v>
      </c>
      <c r="H42" s="10">
        <f>'MAR26'!F44+'JUN26'!F41+'SEP26'!F41+'DEC26'!F41</f>
        <v>13718</v>
      </c>
      <c r="I42" s="11" t="e">
        <f t="shared" si="1"/>
        <v>#VALUE!</v>
      </c>
    </row>
    <row r="43" spans="1:9" x14ac:dyDescent="0.25">
      <c r="A43" s="15" t="s">
        <v>85</v>
      </c>
      <c r="B43" s="34">
        <v>1</v>
      </c>
      <c r="C43" s="15" t="s">
        <v>45</v>
      </c>
      <c r="D43" s="15" t="s">
        <v>11</v>
      </c>
      <c r="E43" s="25"/>
      <c r="F43" s="7">
        <f>'OCT26'!E42+'NOV26'!E42+'DEC26'!E42</f>
        <v>0</v>
      </c>
      <c r="G43">
        <f t="shared" si="0"/>
        <v>1</v>
      </c>
      <c r="H43" s="10">
        <f>'MAR26'!F45+'JUN26'!F42+'SEP26'!F42+'DEC26'!F42</f>
        <v>13440</v>
      </c>
      <c r="I43" s="11" t="e">
        <f t="shared" si="1"/>
        <v>#VALUE!</v>
      </c>
    </row>
    <row r="44" spans="1:9" x14ac:dyDescent="0.25">
      <c r="A44" s="15" t="s">
        <v>86</v>
      </c>
      <c r="B44" s="15">
        <v>2</v>
      </c>
      <c r="C44" s="15" t="s">
        <v>87</v>
      </c>
      <c r="D44" s="15" t="s">
        <v>14</v>
      </c>
      <c r="E44" s="25"/>
      <c r="F44" s="7">
        <f>'OCT26'!E43+'NOV26'!E43+'DEC26'!E43</f>
        <v>0</v>
      </c>
      <c r="G44">
        <f t="shared" si="0"/>
        <v>1</v>
      </c>
      <c r="H44" s="10">
        <f>'MAR26'!F46+'JUN26'!F43+'SEP26'!F43+'DEC26'!F43</f>
        <v>8305</v>
      </c>
      <c r="I44" s="11" t="e">
        <f t="shared" si="1"/>
        <v>#VALUE!</v>
      </c>
    </row>
    <row r="45" spans="1:9" x14ac:dyDescent="0.25">
      <c r="A45" s="15" t="s">
        <v>88</v>
      </c>
      <c r="B45" s="15">
        <v>3</v>
      </c>
      <c r="C45" s="15" t="s">
        <v>89</v>
      </c>
      <c r="D45" s="15" t="s">
        <v>14</v>
      </c>
      <c r="E45" s="25"/>
      <c r="F45" s="7">
        <f>'OCT26'!E44+'NOV26'!E44+'DEC26'!E44</f>
        <v>0</v>
      </c>
      <c r="G45">
        <f t="shared" si="0"/>
        <v>1</v>
      </c>
      <c r="H45" s="10">
        <f>'MAR26'!F47+'JUN26'!F44+'SEP26'!F44+'DEC26'!F44</f>
        <v>14847</v>
      </c>
      <c r="I45" s="11" t="e">
        <f t="shared" si="1"/>
        <v>#VALUE!</v>
      </c>
    </row>
    <row r="46" spans="1:9" x14ac:dyDescent="0.25">
      <c r="A46" s="15" t="s">
        <v>90</v>
      </c>
      <c r="B46" s="15">
        <v>3</v>
      </c>
      <c r="C46" s="15" t="s">
        <v>91</v>
      </c>
      <c r="D46" s="17" t="s">
        <v>14</v>
      </c>
      <c r="E46" s="25"/>
      <c r="F46" s="7">
        <f>'OCT26'!E45+'NOV26'!E45+'DEC26'!E45</f>
        <v>0</v>
      </c>
      <c r="G46">
        <f t="shared" si="0"/>
        <v>1</v>
      </c>
      <c r="H46" s="10">
        <f>'MAR26'!F48+'JUN26'!F45+'SEP26'!F45+'DEC26'!F45</f>
        <v>13662</v>
      </c>
      <c r="I46" s="11" t="e">
        <f t="shared" si="1"/>
        <v>#VALUE!</v>
      </c>
    </row>
    <row r="47" spans="1:9" x14ac:dyDescent="0.25">
      <c r="A47" s="17" t="s">
        <v>92</v>
      </c>
      <c r="B47" s="17">
        <v>1</v>
      </c>
      <c r="C47" s="17" t="s">
        <v>49</v>
      </c>
      <c r="D47" s="15" t="s">
        <v>11</v>
      </c>
      <c r="E47" s="25"/>
      <c r="F47" s="7">
        <f>'OCT26'!E46+'NOV26'!E46+'DEC26'!E46</f>
        <v>0</v>
      </c>
      <c r="G47">
        <f t="shared" si="0"/>
        <v>1</v>
      </c>
      <c r="H47" s="10">
        <f>'MAR26'!F49+'JUN26'!F46+'SEP26'!F46+'DEC26'!F46</f>
        <v>13431</v>
      </c>
      <c r="I47" s="11" t="e">
        <f t="shared" si="1"/>
        <v>#VALUE!</v>
      </c>
    </row>
    <row r="48" spans="1:9" x14ac:dyDescent="0.25">
      <c r="A48" s="15" t="s">
        <v>93</v>
      </c>
      <c r="B48" s="34">
        <v>2</v>
      </c>
      <c r="C48" s="15" t="s">
        <v>53</v>
      </c>
      <c r="D48" s="15" t="s">
        <v>11</v>
      </c>
      <c r="E48" s="25"/>
      <c r="F48" s="7">
        <f>'OCT26'!E47+'NOV26'!E47+'DEC26'!E47</f>
        <v>0</v>
      </c>
      <c r="G48">
        <f t="shared" si="0"/>
        <v>1</v>
      </c>
      <c r="H48" s="10">
        <f>'MAR26'!F50+'JUN26'!F47+'SEP26'!F47+'DEC26'!F47</f>
        <v>13415</v>
      </c>
      <c r="I48" s="11" t="e">
        <f t="shared" si="1"/>
        <v>#VALUE!</v>
      </c>
    </row>
    <row r="49" spans="1:9" x14ac:dyDescent="0.25">
      <c r="A49" s="15" t="s">
        <v>94</v>
      </c>
      <c r="B49" s="15">
        <v>2</v>
      </c>
      <c r="C49" s="15" t="s">
        <v>87</v>
      </c>
      <c r="D49" s="15" t="s">
        <v>14</v>
      </c>
      <c r="E49" s="25"/>
      <c r="F49" s="7">
        <f>'OCT26'!E48+'NOV26'!E48+'DEC26'!E48</f>
        <v>0</v>
      </c>
      <c r="G49">
        <f t="shared" si="0"/>
        <v>1</v>
      </c>
      <c r="H49" s="10">
        <f>'MAR26'!F51+'JUN26'!F48+'SEP26'!F48+'DEC26'!F48</f>
        <v>10081</v>
      </c>
      <c r="I49" s="11" t="e">
        <f t="shared" si="1"/>
        <v>#VALUE!</v>
      </c>
    </row>
    <row r="50" spans="1:9" x14ac:dyDescent="0.25">
      <c r="A50" s="17" t="s">
        <v>95</v>
      </c>
      <c r="B50" s="17">
        <v>1</v>
      </c>
      <c r="C50" s="17" t="s">
        <v>96</v>
      </c>
      <c r="D50" s="15" t="s">
        <v>11</v>
      </c>
      <c r="E50" s="25"/>
      <c r="F50" s="7">
        <f>'OCT26'!E49+'NOV26'!E49+'DEC26'!E49</f>
        <v>0</v>
      </c>
      <c r="G50">
        <f t="shared" si="0"/>
        <v>1</v>
      </c>
      <c r="H50" s="10">
        <f>'MAR26'!F52+'JUN26'!F49+'SEP26'!F49+'DEC26'!F49</f>
        <v>13295</v>
      </c>
      <c r="I50" s="11" t="e">
        <f t="shared" si="1"/>
        <v>#VALUE!</v>
      </c>
    </row>
    <row r="51" spans="1:9" x14ac:dyDescent="0.25">
      <c r="A51" s="15" t="s">
        <v>97</v>
      </c>
      <c r="B51" s="34">
        <v>2</v>
      </c>
      <c r="C51" s="15" t="s">
        <v>98</v>
      </c>
      <c r="D51" s="15" t="s">
        <v>11</v>
      </c>
      <c r="E51" s="25"/>
      <c r="F51" s="7">
        <f>'OCT26'!E50+'NOV26'!E50+'DEC26'!E50</f>
        <v>0</v>
      </c>
      <c r="G51">
        <f t="shared" si="0"/>
        <v>1</v>
      </c>
      <c r="H51" s="10">
        <f>'MAR26'!F53+'JUN26'!F50+'SEP26'!F50+'DEC26'!F50</f>
        <v>12655</v>
      </c>
      <c r="I51" s="11" t="e">
        <f t="shared" si="1"/>
        <v>#VALUE!</v>
      </c>
    </row>
    <row r="52" spans="1:9" x14ac:dyDescent="0.25">
      <c r="A52" s="17" t="s">
        <v>99</v>
      </c>
      <c r="B52" s="17">
        <v>2</v>
      </c>
      <c r="C52" s="17" t="s">
        <v>100</v>
      </c>
      <c r="D52" s="15" t="s">
        <v>11</v>
      </c>
      <c r="E52" s="25"/>
      <c r="F52" s="7">
        <f>'OCT26'!E51+'NOV26'!E51+'DEC26'!E51</f>
        <v>0</v>
      </c>
      <c r="G52">
        <f t="shared" si="0"/>
        <v>1</v>
      </c>
      <c r="H52" s="10">
        <f>'MAR26'!F54+'JUN26'!F51+'SEP26'!F51+'DEC26'!F51</f>
        <v>11838</v>
      </c>
      <c r="I52" s="11" t="e">
        <f t="shared" si="1"/>
        <v>#VALUE!</v>
      </c>
    </row>
    <row r="53" spans="1:9" x14ac:dyDescent="0.25">
      <c r="A53" s="17" t="s">
        <v>101</v>
      </c>
      <c r="B53" s="17">
        <v>2</v>
      </c>
      <c r="C53" s="17" t="s">
        <v>102</v>
      </c>
      <c r="D53" s="15" t="s">
        <v>11</v>
      </c>
      <c r="E53" s="25"/>
      <c r="F53" s="7">
        <f>'OCT26'!E52+'NOV26'!E52+'DEC26'!E52</f>
        <v>0</v>
      </c>
      <c r="G53">
        <f t="shared" si="0"/>
        <v>1</v>
      </c>
      <c r="H53" s="10">
        <f>'MAR26'!F55+'JUN26'!F52+'SEP26'!F52+'DEC26'!F52</f>
        <v>11250</v>
      </c>
      <c r="I53" s="11" t="e">
        <f t="shared" si="1"/>
        <v>#VALUE!</v>
      </c>
    </row>
    <row r="54" spans="1:9" x14ac:dyDescent="0.25">
      <c r="A54" s="15" t="s">
        <v>103</v>
      </c>
      <c r="B54" s="15">
        <v>1</v>
      </c>
      <c r="C54" s="15" t="s">
        <v>104</v>
      </c>
      <c r="D54" s="15" t="s">
        <v>11</v>
      </c>
      <c r="E54" s="25"/>
      <c r="F54" s="7">
        <f>'OCT26'!E53+'NOV26'!E53+'DEC26'!E53</f>
        <v>0</v>
      </c>
      <c r="G54">
        <f t="shared" si="0"/>
        <v>1</v>
      </c>
      <c r="H54" s="10">
        <f>'MAR26'!F56+'JUN26'!F53+'SEP26'!F53+'DEC26'!F53</f>
        <v>11190</v>
      </c>
      <c r="I54" s="11" t="e">
        <f t="shared" si="1"/>
        <v>#VALUE!</v>
      </c>
    </row>
    <row r="55" spans="1:9" x14ac:dyDescent="0.25">
      <c r="A55" s="17" t="s">
        <v>105</v>
      </c>
      <c r="B55" s="17">
        <v>2</v>
      </c>
      <c r="C55" s="17" t="s">
        <v>106</v>
      </c>
      <c r="D55" s="15" t="s">
        <v>11</v>
      </c>
      <c r="E55" s="25"/>
      <c r="F55" s="7">
        <f>'OCT26'!E54+'NOV26'!E54+'DEC26'!E54</f>
        <v>0</v>
      </c>
      <c r="G55">
        <f t="shared" si="0"/>
        <v>1</v>
      </c>
      <c r="H55" s="10">
        <f>'MAR26'!F57+'JUN26'!F54+'SEP26'!F54+'DEC26'!F54</f>
        <v>11035</v>
      </c>
      <c r="I55" s="11" t="e">
        <f t="shared" si="1"/>
        <v>#VALUE!</v>
      </c>
    </row>
    <row r="56" spans="1:9" x14ac:dyDescent="0.25">
      <c r="A56" s="15" t="s">
        <v>107</v>
      </c>
      <c r="B56" s="15">
        <v>1</v>
      </c>
      <c r="C56" s="15" t="s">
        <v>108</v>
      </c>
      <c r="D56" s="15" t="s">
        <v>11</v>
      </c>
      <c r="E56" s="25"/>
      <c r="F56" s="7">
        <f>'OCT26'!E55+'NOV26'!E55+'DEC26'!E55</f>
        <v>0</v>
      </c>
      <c r="G56">
        <f t="shared" si="0"/>
        <v>1</v>
      </c>
      <c r="H56" s="10">
        <f>'MAR26'!F58+'JUN26'!F55+'SEP26'!F55+'DEC26'!F55</f>
        <v>11021</v>
      </c>
      <c r="I56" s="11" t="e">
        <f t="shared" si="1"/>
        <v>#VALUE!</v>
      </c>
    </row>
    <row r="57" spans="1:9" x14ac:dyDescent="0.25">
      <c r="A57" s="15" t="s">
        <v>109</v>
      </c>
      <c r="B57" s="15">
        <v>2</v>
      </c>
      <c r="C57" s="15" t="s">
        <v>110</v>
      </c>
      <c r="D57" s="15" t="s">
        <v>14</v>
      </c>
      <c r="E57" s="25"/>
      <c r="F57" s="7">
        <f>'OCT26'!E56+'NOV26'!E56+'DEC26'!E56</f>
        <v>0</v>
      </c>
      <c r="G57">
        <f t="shared" si="0"/>
        <v>1</v>
      </c>
      <c r="H57" s="10">
        <f>'MAR26'!F59+'JUN26'!F56+'SEP26'!F56+'DEC26'!F56</f>
        <v>10100</v>
      </c>
      <c r="I57" s="11" t="e">
        <f t="shared" si="1"/>
        <v>#VALUE!</v>
      </c>
    </row>
    <row r="58" spans="1:9" x14ac:dyDescent="0.25">
      <c r="A58" s="15" t="s">
        <v>111</v>
      </c>
      <c r="B58" s="15">
        <v>3</v>
      </c>
      <c r="C58" s="15" t="s">
        <v>24</v>
      </c>
      <c r="D58" s="17" t="s">
        <v>14</v>
      </c>
      <c r="E58" s="25"/>
      <c r="F58" s="7">
        <f>'OCT26'!E57+'NOV26'!E57+'DEC26'!E57</f>
        <v>0</v>
      </c>
      <c r="G58">
        <f t="shared" si="0"/>
        <v>1</v>
      </c>
      <c r="H58" s="10">
        <f>'MAR26'!F60+'JUN26'!F57+'SEP26'!F57+'DEC26'!F57</f>
        <v>27296</v>
      </c>
      <c r="I58" s="11" t="e">
        <f t="shared" si="1"/>
        <v>#VALUE!</v>
      </c>
    </row>
    <row r="59" spans="1:9" x14ac:dyDescent="0.25">
      <c r="A59" s="15" t="s">
        <v>112</v>
      </c>
      <c r="B59" s="15">
        <v>3</v>
      </c>
      <c r="C59" s="15" t="s">
        <v>113</v>
      </c>
      <c r="D59" s="17" t="s">
        <v>14</v>
      </c>
      <c r="E59" s="25"/>
      <c r="F59" s="7">
        <f>'OCT26'!E58+'NOV26'!E58+'DEC26'!E58</f>
        <v>0</v>
      </c>
      <c r="G59">
        <f t="shared" si="0"/>
        <v>1</v>
      </c>
      <c r="H59" s="10">
        <f>'MAR26'!F61+'JUN26'!F58+'SEP26'!F58+'DEC26'!F58</f>
        <v>10597</v>
      </c>
      <c r="I59" s="11" t="e">
        <f t="shared" si="1"/>
        <v>#VALUE!</v>
      </c>
    </row>
    <row r="60" spans="1:9" x14ac:dyDescent="0.25">
      <c r="A60" s="15" t="s">
        <v>114</v>
      </c>
      <c r="B60" s="15">
        <v>3</v>
      </c>
      <c r="C60" s="15" t="s">
        <v>115</v>
      </c>
      <c r="D60" s="17" t="s">
        <v>14</v>
      </c>
      <c r="E60" s="25"/>
      <c r="F60" s="7">
        <f>'OCT26'!E59+'NOV26'!E59+'DEC26'!E59</f>
        <v>0</v>
      </c>
      <c r="G60">
        <f t="shared" si="0"/>
        <v>1</v>
      </c>
      <c r="H60" s="10">
        <f>'MAR26'!F62+'JUN26'!F59+'SEP26'!F59+'DEC26'!F59</f>
        <v>12143</v>
      </c>
      <c r="I60" s="11" t="e">
        <f t="shared" si="1"/>
        <v>#VALUE!</v>
      </c>
    </row>
    <row r="61" spans="1:9" x14ac:dyDescent="0.25">
      <c r="A61" s="15" t="s">
        <v>116</v>
      </c>
      <c r="B61" s="34">
        <v>3</v>
      </c>
      <c r="C61" s="15" t="s">
        <v>18</v>
      </c>
      <c r="D61" s="15" t="s">
        <v>11</v>
      </c>
      <c r="E61" s="25"/>
      <c r="F61" s="7">
        <f>'OCT26'!E60+'NOV26'!E60+'DEC26'!E60</f>
        <v>0</v>
      </c>
      <c r="G61">
        <f t="shared" si="0"/>
        <v>1</v>
      </c>
      <c r="H61" s="10">
        <f>'MAR26'!F63+'JUN26'!F60+'SEP26'!F60+'DEC26'!F60</f>
        <v>10826</v>
      </c>
      <c r="I61" s="11" t="e">
        <f t="shared" si="1"/>
        <v>#VALUE!</v>
      </c>
    </row>
    <row r="62" spans="1:9" x14ac:dyDescent="0.25">
      <c r="A62" s="15" t="s">
        <v>117</v>
      </c>
      <c r="B62" s="34">
        <v>1</v>
      </c>
      <c r="C62" s="15" t="s">
        <v>118</v>
      </c>
      <c r="D62" s="15" t="s">
        <v>11</v>
      </c>
      <c r="E62" s="25"/>
      <c r="F62" s="7">
        <f>'OCT26'!E61+'NOV26'!E61+'DEC26'!E61</f>
        <v>0</v>
      </c>
      <c r="G62">
        <f t="shared" si="0"/>
        <v>1</v>
      </c>
      <c r="H62" s="10">
        <f>'MAR26'!F64+'JUN26'!F61+'SEP26'!F61+'DEC26'!F61</f>
        <v>10745</v>
      </c>
      <c r="I62" s="11" t="e">
        <f t="shared" si="1"/>
        <v>#VALUE!</v>
      </c>
    </row>
    <row r="63" spans="1:9" x14ac:dyDescent="0.25">
      <c r="A63" s="17" t="s">
        <v>119</v>
      </c>
      <c r="B63" s="17">
        <v>2</v>
      </c>
      <c r="C63" s="17" t="s">
        <v>120</v>
      </c>
      <c r="D63" s="15" t="s">
        <v>11</v>
      </c>
      <c r="E63" s="25"/>
      <c r="F63" s="7">
        <f>'OCT26'!E62+'NOV26'!E62+'DEC26'!E62</f>
        <v>0</v>
      </c>
      <c r="G63">
        <f t="shared" si="0"/>
        <v>1</v>
      </c>
      <c r="H63" s="10">
        <f>'MAR26'!F65+'JUN26'!F62+'SEP26'!F62+'DEC26'!F62</f>
        <v>10517</v>
      </c>
      <c r="I63" s="11" t="e">
        <f t="shared" si="1"/>
        <v>#VALUE!</v>
      </c>
    </row>
    <row r="64" spans="1:9" x14ac:dyDescent="0.25">
      <c r="A64" s="17" t="s">
        <v>121</v>
      </c>
      <c r="B64" s="17">
        <v>2</v>
      </c>
      <c r="C64" s="17" t="s">
        <v>122</v>
      </c>
      <c r="D64" s="17" t="s">
        <v>11</v>
      </c>
      <c r="E64" s="25"/>
      <c r="F64" s="7">
        <f>'OCT26'!E63+'NOV26'!E63+'DEC26'!E63</f>
        <v>0</v>
      </c>
      <c r="G64">
        <f t="shared" si="0"/>
        <v>1</v>
      </c>
      <c r="H64" s="10">
        <f>'MAR26'!F66+'JUN26'!F63+'SEP26'!F63+'DEC26'!F63</f>
        <v>10401</v>
      </c>
      <c r="I64" s="11" t="e">
        <f t="shared" si="1"/>
        <v>#VALUE!</v>
      </c>
    </row>
    <row r="65" spans="1:9" x14ac:dyDescent="0.25">
      <c r="A65" s="17" t="s">
        <v>123</v>
      </c>
      <c r="B65" s="17">
        <v>2</v>
      </c>
      <c r="C65" s="17" t="s">
        <v>63</v>
      </c>
      <c r="D65" s="15" t="s">
        <v>11</v>
      </c>
      <c r="E65" s="25"/>
      <c r="F65" s="7">
        <f>'OCT26'!E64+'NOV26'!E64+'DEC26'!E64</f>
        <v>0</v>
      </c>
      <c r="G65">
        <f t="shared" si="0"/>
        <v>1</v>
      </c>
      <c r="H65" s="10">
        <f>'MAR26'!F67+'JUN26'!F64+'SEP26'!F64+'DEC26'!F64</f>
        <v>10385</v>
      </c>
      <c r="I65" s="11" t="e">
        <f t="shared" si="1"/>
        <v>#VALUE!</v>
      </c>
    </row>
    <row r="66" spans="1:9" x14ac:dyDescent="0.25">
      <c r="A66" s="15" t="s">
        <v>124</v>
      </c>
      <c r="B66" s="34">
        <v>4</v>
      </c>
      <c r="C66" s="15" t="s">
        <v>125</v>
      </c>
      <c r="D66" s="15" t="s">
        <v>11</v>
      </c>
      <c r="E66" s="25"/>
      <c r="F66" s="7">
        <f>'OCT26'!E65+'NOV26'!E65+'DEC26'!E65</f>
        <v>0</v>
      </c>
      <c r="G66">
        <f t="shared" si="0"/>
        <v>1</v>
      </c>
      <c r="H66" s="10">
        <f>'MAR26'!F68+'JUN26'!F65+'SEP26'!F65+'DEC26'!F65</f>
        <v>9985</v>
      </c>
      <c r="I66" s="11" t="e">
        <f t="shared" si="1"/>
        <v>#VALUE!</v>
      </c>
    </row>
    <row r="67" spans="1:9" x14ac:dyDescent="0.25">
      <c r="A67" s="15" t="s">
        <v>126</v>
      </c>
      <c r="B67" s="15">
        <v>3</v>
      </c>
      <c r="C67" s="15" t="s">
        <v>113</v>
      </c>
      <c r="D67" s="17" t="s">
        <v>14</v>
      </c>
      <c r="E67" s="25"/>
      <c r="F67" s="7">
        <f>'OCT26'!E66+'NOV26'!E66+'DEC26'!E66</f>
        <v>0</v>
      </c>
      <c r="G67">
        <f t="shared" ref="G67:G130" si="2">RANK(F$3:F$385,F$3:F$385,0)</f>
        <v>1</v>
      </c>
      <c r="H67" s="10">
        <f>'MAR26'!F69+'JUN26'!F66+'SEP26'!F66+'DEC26'!F66</f>
        <v>12383</v>
      </c>
      <c r="I67" s="11" t="e">
        <f t="shared" ref="I67:I130" si="3">RANK(H$3:H$385,H$3:H$385,0)</f>
        <v>#VALUE!</v>
      </c>
    </row>
    <row r="68" spans="1:9" x14ac:dyDescent="0.25">
      <c r="A68" s="15" t="s">
        <v>127</v>
      </c>
      <c r="B68" s="15">
        <v>1</v>
      </c>
      <c r="C68" s="15" t="s">
        <v>128</v>
      </c>
      <c r="D68" s="15" t="s">
        <v>11</v>
      </c>
      <c r="E68" s="25"/>
      <c r="F68" s="7">
        <f>'OCT26'!E67+'NOV26'!E67+'DEC26'!E67</f>
        <v>0</v>
      </c>
      <c r="G68">
        <f t="shared" si="2"/>
        <v>1</v>
      </c>
      <c r="H68" s="10">
        <f>'MAR26'!F70+'JUN26'!F67+'SEP26'!F67+'DEC26'!F67</f>
        <v>9358</v>
      </c>
      <c r="I68" s="11" t="e">
        <f t="shared" si="3"/>
        <v>#VALUE!</v>
      </c>
    </row>
    <row r="69" spans="1:9" x14ac:dyDescent="0.25">
      <c r="A69" s="17" t="s">
        <v>129</v>
      </c>
      <c r="B69" s="17">
        <v>1</v>
      </c>
      <c r="C69" s="17" t="s">
        <v>130</v>
      </c>
      <c r="D69" s="15" t="s">
        <v>11</v>
      </c>
      <c r="E69" s="25"/>
      <c r="F69" s="7">
        <f>'OCT26'!E68+'NOV26'!E68+'DEC26'!E68</f>
        <v>0</v>
      </c>
      <c r="G69">
        <f t="shared" si="2"/>
        <v>1</v>
      </c>
      <c r="H69" s="10">
        <f>'MAR26'!F71+'JUN26'!F68+'SEP26'!F68+'DEC26'!F68</f>
        <v>9278</v>
      </c>
      <c r="I69" s="11" t="e">
        <f t="shared" si="3"/>
        <v>#VALUE!</v>
      </c>
    </row>
    <row r="70" spans="1:9" x14ac:dyDescent="0.25">
      <c r="A70" s="15" t="s">
        <v>131</v>
      </c>
      <c r="B70" s="15">
        <v>1</v>
      </c>
      <c r="C70" s="15" t="s">
        <v>132</v>
      </c>
      <c r="D70" s="15" t="s">
        <v>14</v>
      </c>
      <c r="E70" s="25"/>
      <c r="F70" s="7">
        <f>'OCT26'!E69+'NOV26'!E69+'DEC26'!E69</f>
        <v>0</v>
      </c>
      <c r="G70">
        <f t="shared" si="2"/>
        <v>1</v>
      </c>
      <c r="H70" s="10">
        <f>'MAR26'!F72+'JUN26'!F69+'SEP26'!F69+'DEC26'!F69</f>
        <v>14200</v>
      </c>
      <c r="I70" s="11" t="e">
        <f t="shared" si="3"/>
        <v>#VALUE!</v>
      </c>
    </row>
    <row r="71" spans="1:9" x14ac:dyDescent="0.25">
      <c r="A71" s="17" t="s">
        <v>133</v>
      </c>
      <c r="B71" s="17">
        <v>2</v>
      </c>
      <c r="C71" s="17" t="s">
        <v>134</v>
      </c>
      <c r="D71" s="15" t="s">
        <v>11</v>
      </c>
      <c r="E71" s="25"/>
      <c r="F71" s="7">
        <f>'OCT26'!E70+'NOV26'!E70+'DEC26'!E70</f>
        <v>0</v>
      </c>
      <c r="G71">
        <f t="shared" si="2"/>
        <v>1</v>
      </c>
      <c r="H71" s="10">
        <f>'MAR26'!F73+'JUN26'!F70+'SEP26'!F70+'DEC26'!F70</f>
        <v>9264</v>
      </c>
      <c r="I71" s="11" t="e">
        <f t="shared" si="3"/>
        <v>#VALUE!</v>
      </c>
    </row>
    <row r="72" spans="1:9" x14ac:dyDescent="0.25">
      <c r="A72" s="17" t="s">
        <v>135</v>
      </c>
      <c r="B72" s="17">
        <v>2</v>
      </c>
      <c r="C72" s="17" t="s">
        <v>100</v>
      </c>
      <c r="D72" s="15" t="s">
        <v>11</v>
      </c>
      <c r="E72" s="25"/>
      <c r="F72" s="7">
        <f>'OCT26'!E71+'NOV26'!E71+'DEC26'!E71</f>
        <v>0</v>
      </c>
      <c r="G72">
        <f t="shared" si="2"/>
        <v>1</v>
      </c>
      <c r="H72" s="10">
        <f>'MAR26'!F74+'JUN26'!F71+'SEP26'!F71+'DEC26'!F71</f>
        <v>9065</v>
      </c>
      <c r="I72" s="11" t="e">
        <f t="shared" si="3"/>
        <v>#VALUE!</v>
      </c>
    </row>
    <row r="73" spans="1:9" x14ac:dyDescent="0.25">
      <c r="A73" s="15" t="s">
        <v>136</v>
      </c>
      <c r="B73" s="34">
        <v>2</v>
      </c>
      <c r="C73" s="15" t="s">
        <v>98</v>
      </c>
      <c r="D73" s="15" t="s">
        <v>11</v>
      </c>
      <c r="E73" s="25"/>
      <c r="F73" s="7">
        <f>'OCT26'!E72+'NOV26'!E72+'DEC26'!E72</f>
        <v>0</v>
      </c>
      <c r="G73">
        <f t="shared" si="2"/>
        <v>1</v>
      </c>
      <c r="H73" s="10">
        <f>'MAR26'!F75+'JUN26'!F72+'SEP26'!F72+'DEC26'!F72</f>
        <v>8820</v>
      </c>
      <c r="I73" s="11" t="e">
        <f t="shared" si="3"/>
        <v>#VALUE!</v>
      </c>
    </row>
    <row r="74" spans="1:9" x14ac:dyDescent="0.25">
      <c r="A74" s="15" t="s">
        <v>137</v>
      </c>
      <c r="B74" s="15">
        <v>3</v>
      </c>
      <c r="C74" s="15" t="s">
        <v>89</v>
      </c>
      <c r="D74" s="15" t="s">
        <v>14</v>
      </c>
      <c r="E74" s="25"/>
      <c r="F74" s="7">
        <f>'OCT26'!E73+'NOV26'!E73+'DEC26'!E73</f>
        <v>0</v>
      </c>
      <c r="G74">
        <f t="shared" si="2"/>
        <v>1</v>
      </c>
      <c r="H74" s="10">
        <f>'MAR26'!F76+'JUN26'!F73+'SEP26'!F73+'DEC26'!F73</f>
        <v>8735</v>
      </c>
      <c r="I74" s="11" t="e">
        <f t="shared" si="3"/>
        <v>#VALUE!</v>
      </c>
    </row>
    <row r="75" spans="1:9" x14ac:dyDescent="0.25">
      <c r="A75" s="17" t="s">
        <v>138</v>
      </c>
      <c r="B75" s="17">
        <v>1</v>
      </c>
      <c r="C75" s="17" t="s">
        <v>139</v>
      </c>
      <c r="D75" s="15" t="s">
        <v>11</v>
      </c>
      <c r="E75" s="25"/>
      <c r="F75" s="7">
        <f>'OCT26'!E74+'NOV26'!E74+'DEC26'!E74</f>
        <v>0</v>
      </c>
      <c r="G75">
        <f t="shared" si="2"/>
        <v>1</v>
      </c>
      <c r="H75" s="10">
        <f>'MAR26'!F77+'JUN26'!F74+'SEP26'!F74+'DEC26'!F74</f>
        <v>8814</v>
      </c>
      <c r="I75" s="11" t="e">
        <f t="shared" si="3"/>
        <v>#VALUE!</v>
      </c>
    </row>
    <row r="76" spans="1:9" x14ac:dyDescent="0.25">
      <c r="A76" s="15" t="s">
        <v>140</v>
      </c>
      <c r="B76" s="15">
        <v>3</v>
      </c>
      <c r="C76" s="15" t="s">
        <v>141</v>
      </c>
      <c r="D76" s="15" t="s">
        <v>14</v>
      </c>
      <c r="E76" s="25"/>
      <c r="F76" s="7">
        <f>'OCT26'!E75+'NOV26'!E75+'DEC26'!E75</f>
        <v>0</v>
      </c>
      <c r="G76">
        <f t="shared" si="2"/>
        <v>1</v>
      </c>
      <c r="H76" s="10">
        <f>'MAR26'!F78+'JUN26'!F75+'SEP26'!F75+'DEC26'!F75</f>
        <v>13635</v>
      </c>
      <c r="I76" s="11" t="e">
        <f t="shared" si="3"/>
        <v>#VALUE!</v>
      </c>
    </row>
    <row r="77" spans="1:9" x14ac:dyDescent="0.25">
      <c r="A77" s="17" t="s">
        <v>142</v>
      </c>
      <c r="B77" s="17">
        <v>1</v>
      </c>
      <c r="C77" s="17" t="s">
        <v>130</v>
      </c>
      <c r="D77" s="15" t="s">
        <v>11</v>
      </c>
      <c r="E77" s="25"/>
      <c r="F77" s="7">
        <f>'OCT26'!E76+'NOV26'!E76+'DEC26'!E76</f>
        <v>0</v>
      </c>
      <c r="G77">
        <f t="shared" si="2"/>
        <v>1</v>
      </c>
      <c r="H77" s="10">
        <f>'MAR26'!F79+'JUN26'!F76+'SEP26'!F76+'DEC26'!F76</f>
        <v>8702</v>
      </c>
      <c r="I77" s="11" t="e">
        <f t="shared" si="3"/>
        <v>#VALUE!</v>
      </c>
    </row>
    <row r="78" spans="1:9" x14ac:dyDescent="0.25">
      <c r="A78" s="15" t="s">
        <v>143</v>
      </c>
      <c r="B78" s="15">
        <v>1</v>
      </c>
      <c r="C78" s="17" t="s">
        <v>10</v>
      </c>
      <c r="D78" s="15" t="s">
        <v>11</v>
      </c>
      <c r="E78" s="25"/>
      <c r="F78" s="7">
        <f>'OCT26'!E77+'NOV26'!E77+'DEC26'!E77</f>
        <v>0</v>
      </c>
      <c r="G78">
        <f t="shared" si="2"/>
        <v>1</v>
      </c>
      <c r="H78" s="10">
        <f>'MAR26'!F80+'JUN26'!F77+'SEP26'!F77+'DEC26'!F77</f>
        <v>8680</v>
      </c>
      <c r="I78" s="11" t="e">
        <f t="shared" si="3"/>
        <v>#VALUE!</v>
      </c>
    </row>
    <row r="79" spans="1:9" x14ac:dyDescent="0.25">
      <c r="A79" s="15" t="s">
        <v>144</v>
      </c>
      <c r="B79" s="34">
        <v>3</v>
      </c>
      <c r="C79" s="15" t="s">
        <v>145</v>
      </c>
      <c r="D79" s="15" t="s">
        <v>11</v>
      </c>
      <c r="E79" s="25"/>
      <c r="F79" s="7">
        <f>'OCT26'!E78+'NOV26'!E78+'DEC26'!E78</f>
        <v>0</v>
      </c>
      <c r="G79">
        <f t="shared" si="2"/>
        <v>1</v>
      </c>
      <c r="H79" s="10">
        <f>'MAR26'!F81+'JUN26'!F78+'SEP26'!F78+'DEC26'!F78</f>
        <v>8530</v>
      </c>
      <c r="I79" s="11" t="e">
        <f t="shared" si="3"/>
        <v>#VALUE!</v>
      </c>
    </row>
    <row r="80" spans="1:9" x14ac:dyDescent="0.25">
      <c r="A80" s="15" t="s">
        <v>146</v>
      </c>
      <c r="B80" s="15">
        <v>3</v>
      </c>
      <c r="C80" s="15" t="s">
        <v>147</v>
      </c>
      <c r="D80" s="15" t="s">
        <v>11</v>
      </c>
      <c r="E80" s="25"/>
      <c r="F80" s="7">
        <f>'OCT26'!E79+'NOV26'!E79+'DEC26'!E79</f>
        <v>0</v>
      </c>
      <c r="G80">
        <f t="shared" si="2"/>
        <v>1</v>
      </c>
      <c r="H80" s="10">
        <f>'MAR26'!F82+'JUN26'!F79+'SEP26'!F79+'DEC26'!F79</f>
        <v>8422</v>
      </c>
      <c r="I80" s="11" t="e">
        <f t="shared" si="3"/>
        <v>#VALUE!</v>
      </c>
    </row>
    <row r="81" spans="1:9" x14ac:dyDescent="0.25">
      <c r="A81" s="17" t="s">
        <v>148</v>
      </c>
      <c r="B81" s="17">
        <v>3</v>
      </c>
      <c r="C81" s="17" t="s">
        <v>149</v>
      </c>
      <c r="D81" s="15" t="s">
        <v>11</v>
      </c>
      <c r="E81" s="25"/>
      <c r="F81" s="7">
        <f>'OCT26'!E80+'NOV26'!E80+'DEC26'!E80</f>
        <v>0</v>
      </c>
      <c r="G81">
        <f t="shared" si="2"/>
        <v>1</v>
      </c>
      <c r="H81" s="10">
        <f>'MAR26'!F83+'JUN26'!F80+'SEP26'!F80+'DEC26'!F80</f>
        <v>8260</v>
      </c>
      <c r="I81" s="11" t="e">
        <f t="shared" si="3"/>
        <v>#VALUE!</v>
      </c>
    </row>
    <row r="82" spans="1:9" x14ac:dyDescent="0.25">
      <c r="A82" s="15" t="s">
        <v>150</v>
      </c>
      <c r="B82" s="34">
        <v>1</v>
      </c>
      <c r="C82" s="15" t="s">
        <v>151</v>
      </c>
      <c r="D82" s="15" t="s">
        <v>11</v>
      </c>
      <c r="E82" s="25"/>
      <c r="F82" s="7">
        <f>'OCT26'!E81+'NOV26'!E81+'DEC26'!E81</f>
        <v>0</v>
      </c>
      <c r="G82">
        <f t="shared" si="2"/>
        <v>1</v>
      </c>
      <c r="H82" s="10">
        <f>'MAR26'!F84+'JUN26'!F81+'SEP26'!F81+'DEC26'!F81</f>
        <v>8104</v>
      </c>
      <c r="I82" s="11" t="e">
        <f t="shared" si="3"/>
        <v>#VALUE!</v>
      </c>
    </row>
    <row r="83" spans="1:9" x14ac:dyDescent="0.25">
      <c r="A83" s="15" t="s">
        <v>152</v>
      </c>
      <c r="B83" s="15">
        <v>1</v>
      </c>
      <c r="C83" s="15" t="s">
        <v>20</v>
      </c>
      <c r="D83" s="15" t="s">
        <v>11</v>
      </c>
      <c r="E83" s="25"/>
      <c r="F83" s="7">
        <f>'OCT26'!E82+'NOV26'!E82+'DEC26'!E82</f>
        <v>0</v>
      </c>
      <c r="G83">
        <f t="shared" si="2"/>
        <v>1</v>
      </c>
      <c r="H83" s="10">
        <f>'MAR26'!F85+'JUN26'!F82+'SEP26'!F82+'DEC26'!F82</f>
        <v>7739</v>
      </c>
      <c r="I83" s="11" t="e">
        <f t="shared" si="3"/>
        <v>#VALUE!</v>
      </c>
    </row>
    <row r="84" spans="1:9" x14ac:dyDescent="0.25">
      <c r="A84" s="15" t="s">
        <v>153</v>
      </c>
      <c r="B84" s="34">
        <v>1</v>
      </c>
      <c r="C84" s="15" t="s">
        <v>45</v>
      </c>
      <c r="D84" s="15" t="s">
        <v>11</v>
      </c>
      <c r="E84" s="25"/>
      <c r="F84" s="7">
        <f>'OCT26'!E83+'NOV26'!E83+'DEC26'!E83</f>
        <v>0</v>
      </c>
      <c r="G84">
        <f t="shared" si="2"/>
        <v>1</v>
      </c>
      <c r="H84" s="10">
        <f>'MAR26'!F86+'JUN26'!F83+'SEP26'!F83+'DEC26'!F83</f>
        <v>7575</v>
      </c>
      <c r="I84" s="11" t="e">
        <f t="shared" si="3"/>
        <v>#VALUE!</v>
      </c>
    </row>
    <row r="85" spans="1:9" x14ac:dyDescent="0.25">
      <c r="A85" s="15" t="s">
        <v>154</v>
      </c>
      <c r="B85" s="15">
        <v>3</v>
      </c>
      <c r="C85" s="17" t="s">
        <v>155</v>
      </c>
      <c r="D85" s="15" t="s">
        <v>11</v>
      </c>
      <c r="E85" s="25"/>
      <c r="F85" s="7">
        <f>'OCT26'!E84+'NOV26'!E84+'DEC26'!E84</f>
        <v>0</v>
      </c>
      <c r="G85">
        <f t="shared" si="2"/>
        <v>1</v>
      </c>
      <c r="H85" s="10">
        <f>'MAR26'!F87+'JUN26'!F84+'SEP26'!F84+'DEC26'!F84</f>
        <v>7361</v>
      </c>
      <c r="I85" s="11" t="e">
        <f t="shared" si="3"/>
        <v>#VALUE!</v>
      </c>
    </row>
    <row r="86" spans="1:9" x14ac:dyDescent="0.25">
      <c r="A86" s="17" t="s">
        <v>156</v>
      </c>
      <c r="B86" s="17">
        <v>1</v>
      </c>
      <c r="C86" s="17" t="s">
        <v>55</v>
      </c>
      <c r="D86" s="15" t="s">
        <v>11</v>
      </c>
      <c r="E86" s="25"/>
      <c r="F86" s="7">
        <f>'OCT26'!E85+'NOV26'!E85+'DEC26'!E85</f>
        <v>0</v>
      </c>
      <c r="G86">
        <f t="shared" si="2"/>
        <v>1</v>
      </c>
      <c r="H86" s="10">
        <f>'MAR26'!F88+'JUN26'!F85+'SEP26'!F85+'DEC26'!F85</f>
        <v>7205</v>
      </c>
      <c r="I86" s="11" t="e">
        <f t="shared" si="3"/>
        <v>#VALUE!</v>
      </c>
    </row>
    <row r="87" spans="1:9" x14ac:dyDescent="0.25">
      <c r="A87" s="20" t="s">
        <v>157</v>
      </c>
      <c r="B87" s="34">
        <v>2</v>
      </c>
      <c r="C87" s="15" t="s">
        <v>158</v>
      </c>
      <c r="D87" s="15" t="s">
        <v>11</v>
      </c>
      <c r="E87" s="25"/>
      <c r="F87" s="7">
        <f>'OCT26'!E86+'NOV26'!E86+'DEC26'!E86</f>
        <v>0</v>
      </c>
      <c r="G87">
        <f t="shared" si="2"/>
        <v>1</v>
      </c>
      <c r="H87" s="10">
        <f>'MAR26'!F89+'JUN26'!F86+'SEP26'!F86+'DEC26'!F86</f>
        <v>6841</v>
      </c>
      <c r="I87" s="11" t="e">
        <f t="shared" si="3"/>
        <v>#VALUE!</v>
      </c>
    </row>
    <row r="88" spans="1:9" x14ac:dyDescent="0.25">
      <c r="A88" s="15" t="s">
        <v>159</v>
      </c>
      <c r="B88" s="15">
        <v>2</v>
      </c>
      <c r="C88" s="15" t="s">
        <v>160</v>
      </c>
      <c r="D88" s="15" t="s">
        <v>14</v>
      </c>
      <c r="E88" s="25"/>
      <c r="F88" s="7">
        <f>'OCT26'!E87+'NOV26'!E87+'DEC26'!E87</f>
        <v>0</v>
      </c>
      <c r="G88">
        <f t="shared" si="2"/>
        <v>1</v>
      </c>
      <c r="H88" s="10">
        <f>'MAR26'!F90+'JUN26'!F87+'SEP26'!F87+'DEC26'!F87</f>
        <v>5454</v>
      </c>
      <c r="I88" s="11" t="e">
        <f t="shared" si="3"/>
        <v>#VALUE!</v>
      </c>
    </row>
    <row r="89" spans="1:9" x14ac:dyDescent="0.25">
      <c r="A89" s="17" t="s">
        <v>161</v>
      </c>
      <c r="B89" s="17">
        <v>1</v>
      </c>
      <c r="C89" s="17" t="s">
        <v>96</v>
      </c>
      <c r="D89" s="15" t="s">
        <v>11</v>
      </c>
      <c r="E89" s="25"/>
      <c r="F89" s="7">
        <f>'OCT26'!E88+'NOV26'!E88+'DEC26'!E88</f>
        <v>0</v>
      </c>
      <c r="G89">
        <f t="shared" si="2"/>
        <v>1</v>
      </c>
      <c r="H89" s="10">
        <f>'MAR26'!F91+'JUN26'!F88+'SEP26'!F88+'DEC26'!F88</f>
        <v>6694</v>
      </c>
      <c r="I89" s="11" t="e">
        <f t="shared" si="3"/>
        <v>#VALUE!</v>
      </c>
    </row>
    <row r="90" spans="1:9" x14ac:dyDescent="0.25">
      <c r="A90" s="15" t="s">
        <v>162</v>
      </c>
      <c r="B90" s="15">
        <v>2</v>
      </c>
      <c r="C90" s="15" t="s">
        <v>163</v>
      </c>
      <c r="D90" s="15" t="s">
        <v>11</v>
      </c>
      <c r="E90" s="26"/>
      <c r="F90" s="7">
        <f>'OCT26'!E89+'NOV26'!E89+'DEC26'!E89</f>
        <v>0</v>
      </c>
      <c r="G90">
        <f t="shared" si="2"/>
        <v>1</v>
      </c>
      <c r="H90" s="10">
        <f>'MAR26'!F92+'JUN26'!F89+'SEP26'!F89+'DEC26'!F89</f>
        <v>6623</v>
      </c>
      <c r="I90" s="11" t="e">
        <f t="shared" si="3"/>
        <v>#VALUE!</v>
      </c>
    </row>
    <row r="91" spans="1:9" x14ac:dyDescent="0.25">
      <c r="A91" s="15" t="s">
        <v>164</v>
      </c>
      <c r="B91" s="15">
        <v>3</v>
      </c>
      <c r="C91" s="15" t="s">
        <v>165</v>
      </c>
      <c r="D91" s="17" t="s">
        <v>14</v>
      </c>
      <c r="E91" s="25"/>
      <c r="F91" s="7">
        <f>'OCT26'!E90+'NOV26'!E90+'DEC26'!E90</f>
        <v>0</v>
      </c>
      <c r="G91">
        <f t="shared" si="2"/>
        <v>1</v>
      </c>
      <c r="H91" s="10">
        <f>'MAR26'!F93+'JUN26'!F90+'SEP26'!F90+'DEC26'!F90</f>
        <v>11643</v>
      </c>
      <c r="I91" s="11" t="e">
        <f t="shared" si="3"/>
        <v>#VALUE!</v>
      </c>
    </row>
    <row r="92" spans="1:9" x14ac:dyDescent="0.25">
      <c r="A92" s="15" t="s">
        <v>166</v>
      </c>
      <c r="B92" s="15">
        <v>3</v>
      </c>
      <c r="C92" s="15" t="s">
        <v>141</v>
      </c>
      <c r="D92" s="15" t="s">
        <v>14</v>
      </c>
      <c r="E92" s="25"/>
      <c r="F92" s="7">
        <f>'OCT26'!E91+'NOV26'!E91+'DEC26'!E91</f>
        <v>0</v>
      </c>
      <c r="G92">
        <f t="shared" si="2"/>
        <v>1</v>
      </c>
      <c r="H92" s="10">
        <f>'MAR26'!F94+'JUN26'!F91+'SEP26'!F91+'DEC26'!F91</f>
        <v>4120</v>
      </c>
      <c r="I92" s="11" t="e">
        <f t="shared" si="3"/>
        <v>#VALUE!</v>
      </c>
    </row>
    <row r="93" spans="1:9" x14ac:dyDescent="0.25">
      <c r="A93" s="15" t="s">
        <v>167</v>
      </c>
      <c r="B93" s="34">
        <v>4</v>
      </c>
      <c r="C93" s="15" t="s">
        <v>168</v>
      </c>
      <c r="D93" s="15" t="s">
        <v>11</v>
      </c>
      <c r="E93" s="26"/>
      <c r="F93" s="7">
        <f>'OCT26'!E92+'NOV26'!E92+'DEC26'!E92</f>
        <v>0</v>
      </c>
      <c r="G93">
        <f t="shared" si="2"/>
        <v>1</v>
      </c>
      <c r="H93" s="10">
        <f>'MAR26'!F95+'JUN26'!F92+'SEP26'!F92+'DEC26'!F92</f>
        <v>6554</v>
      </c>
      <c r="I93" s="11" t="e">
        <f t="shared" si="3"/>
        <v>#VALUE!</v>
      </c>
    </row>
    <row r="94" spans="1:9" x14ac:dyDescent="0.25">
      <c r="A94" s="15" t="s">
        <v>169</v>
      </c>
      <c r="B94" s="34">
        <v>1</v>
      </c>
      <c r="C94" s="15" t="s">
        <v>151</v>
      </c>
      <c r="D94" s="15" t="s">
        <v>11</v>
      </c>
      <c r="E94" s="25"/>
      <c r="F94" s="7">
        <f>'OCT26'!E93+'NOV26'!E93+'DEC26'!E93</f>
        <v>0</v>
      </c>
      <c r="G94">
        <f t="shared" si="2"/>
        <v>1</v>
      </c>
      <c r="H94" s="10">
        <f>'MAR26'!F96+'JUN26'!F93+'SEP26'!F93+'DEC26'!F93</f>
        <v>6554</v>
      </c>
      <c r="I94" s="11" t="e">
        <f t="shared" si="3"/>
        <v>#VALUE!</v>
      </c>
    </row>
    <row r="95" spans="1:9" x14ac:dyDescent="0.25">
      <c r="A95" s="15" t="s">
        <v>170</v>
      </c>
      <c r="B95" s="34">
        <v>2</v>
      </c>
      <c r="C95" s="15" t="s">
        <v>171</v>
      </c>
      <c r="D95" s="15" t="s">
        <v>11</v>
      </c>
      <c r="E95" s="25"/>
      <c r="F95" s="7">
        <f>'OCT26'!E94+'NOV26'!E94+'DEC26'!E94</f>
        <v>0</v>
      </c>
      <c r="G95">
        <f t="shared" si="2"/>
        <v>1</v>
      </c>
      <c r="H95" s="10">
        <f>'MAR26'!F97+'JUN26'!F94+'SEP26'!F94+'DEC26'!F94</f>
        <v>6547</v>
      </c>
      <c r="I95" s="11" t="e">
        <f t="shared" si="3"/>
        <v>#VALUE!</v>
      </c>
    </row>
    <row r="96" spans="1:9" x14ac:dyDescent="0.25">
      <c r="A96" s="15" t="s">
        <v>172</v>
      </c>
      <c r="B96" s="34">
        <v>3</v>
      </c>
      <c r="C96" s="15" t="s">
        <v>173</v>
      </c>
      <c r="D96" s="15" t="s">
        <v>11</v>
      </c>
      <c r="E96" s="25"/>
      <c r="F96" s="7">
        <f>'OCT26'!E95+'NOV26'!E95+'DEC26'!E95</f>
        <v>0</v>
      </c>
      <c r="G96">
        <f t="shared" si="2"/>
        <v>1</v>
      </c>
      <c r="H96" s="10">
        <f>'MAR26'!F98+'JUN26'!F95+'SEP26'!F95+'DEC26'!F95</f>
        <v>6521</v>
      </c>
      <c r="I96" s="11" t="e">
        <f t="shared" si="3"/>
        <v>#VALUE!</v>
      </c>
    </row>
    <row r="97" spans="1:9" x14ac:dyDescent="0.25">
      <c r="A97" s="15" t="s">
        <v>174</v>
      </c>
      <c r="B97" s="15">
        <v>1</v>
      </c>
      <c r="C97" s="15" t="s">
        <v>20</v>
      </c>
      <c r="D97" s="15" t="s">
        <v>11</v>
      </c>
      <c r="E97" s="25"/>
      <c r="F97" s="7">
        <f>'OCT26'!E96+'NOV26'!E96+'DEC26'!E96</f>
        <v>0</v>
      </c>
      <c r="G97">
        <f t="shared" si="2"/>
        <v>1</v>
      </c>
      <c r="H97" s="10">
        <f>'MAR26'!F99+'JUN26'!F96+'SEP26'!F96+'DEC26'!F96</f>
        <v>6466</v>
      </c>
      <c r="I97" s="11" t="e">
        <f t="shared" si="3"/>
        <v>#VALUE!</v>
      </c>
    </row>
    <row r="98" spans="1:9" x14ac:dyDescent="0.25">
      <c r="A98" s="17" t="s">
        <v>175</v>
      </c>
      <c r="B98" s="17">
        <v>2</v>
      </c>
      <c r="C98" s="17" t="s">
        <v>102</v>
      </c>
      <c r="D98" s="15" t="s">
        <v>11</v>
      </c>
      <c r="E98" s="25"/>
      <c r="F98" s="7">
        <f>'OCT26'!E97+'NOV26'!E97+'DEC26'!E97</f>
        <v>0</v>
      </c>
      <c r="G98">
        <f t="shared" si="2"/>
        <v>1</v>
      </c>
      <c r="H98" s="10">
        <f>'MAR26'!F100+'JUN26'!F97+'SEP26'!F97+'DEC26'!F97</f>
        <v>6384</v>
      </c>
      <c r="I98" s="11" t="e">
        <f t="shared" si="3"/>
        <v>#VALUE!</v>
      </c>
    </row>
    <row r="99" spans="1:9" x14ac:dyDescent="0.25">
      <c r="A99" s="15" t="s">
        <v>176</v>
      </c>
      <c r="B99" s="15">
        <v>3</v>
      </c>
      <c r="C99" s="15" t="s">
        <v>177</v>
      </c>
      <c r="D99" s="15" t="s">
        <v>11</v>
      </c>
      <c r="E99" s="25"/>
      <c r="F99" s="7">
        <f>'OCT26'!E98+'NOV26'!E98+'DEC26'!E98</f>
        <v>0</v>
      </c>
      <c r="G99">
        <f t="shared" si="2"/>
        <v>1</v>
      </c>
      <c r="H99" s="10">
        <f>'MAR26'!F101+'JUN26'!F98+'SEP26'!F98+'DEC26'!F98</f>
        <v>6365</v>
      </c>
      <c r="I99" s="11" t="e">
        <f t="shared" si="3"/>
        <v>#VALUE!</v>
      </c>
    </row>
    <row r="100" spans="1:9" x14ac:dyDescent="0.25">
      <c r="A100" s="15" t="s">
        <v>178</v>
      </c>
      <c r="B100" s="34">
        <v>3</v>
      </c>
      <c r="C100" s="15" t="s">
        <v>18</v>
      </c>
      <c r="D100" s="15" t="s">
        <v>11</v>
      </c>
      <c r="E100" s="25"/>
      <c r="F100" s="7">
        <f>'OCT26'!E99+'NOV26'!E99+'DEC26'!E99</f>
        <v>0</v>
      </c>
      <c r="G100">
        <f t="shared" si="2"/>
        <v>1</v>
      </c>
      <c r="H100" s="10">
        <f>'MAR26'!F102+'JUN26'!F99+'SEP26'!F99+'DEC26'!F99</f>
        <v>6219</v>
      </c>
      <c r="I100" s="11" t="e">
        <f t="shared" si="3"/>
        <v>#VALUE!</v>
      </c>
    </row>
    <row r="101" spans="1:9" x14ac:dyDescent="0.25">
      <c r="A101" s="20" t="s">
        <v>179</v>
      </c>
      <c r="B101" s="15">
        <v>2</v>
      </c>
      <c r="C101" s="15" t="s">
        <v>63</v>
      </c>
      <c r="D101" s="15" t="s">
        <v>11</v>
      </c>
      <c r="E101" s="25"/>
      <c r="F101" s="7">
        <f>'OCT26'!E100+'NOV26'!E100+'DEC26'!E100</f>
        <v>0</v>
      </c>
      <c r="G101">
        <f t="shared" si="2"/>
        <v>1</v>
      </c>
      <c r="H101" s="10">
        <f>'MAR26'!F103+'JUN26'!F100+'SEP26'!F100+'DEC26'!F100</f>
        <v>6150</v>
      </c>
      <c r="I101" s="11" t="e">
        <f t="shared" si="3"/>
        <v>#VALUE!</v>
      </c>
    </row>
    <row r="102" spans="1:9" x14ac:dyDescent="0.25">
      <c r="A102" s="15" t="s">
        <v>180</v>
      </c>
      <c r="B102" s="15">
        <v>3</v>
      </c>
      <c r="C102" s="15" t="s">
        <v>115</v>
      </c>
      <c r="D102" s="17" t="s">
        <v>14</v>
      </c>
      <c r="E102" s="25"/>
      <c r="F102" s="7">
        <f>'OCT26'!E101+'NOV26'!E101+'DEC26'!E101</f>
        <v>0</v>
      </c>
      <c r="G102">
        <f t="shared" si="2"/>
        <v>1</v>
      </c>
      <c r="H102" s="10">
        <f>'MAR26'!F104+'JUN26'!F101+'SEP26'!F101+'DEC26'!F101</f>
        <v>9239</v>
      </c>
      <c r="I102" s="11" t="e">
        <f t="shared" si="3"/>
        <v>#VALUE!</v>
      </c>
    </row>
    <row r="103" spans="1:9" x14ac:dyDescent="0.25">
      <c r="A103" s="15" t="s">
        <v>181</v>
      </c>
      <c r="B103" s="34">
        <v>1</v>
      </c>
      <c r="C103" s="15" t="s">
        <v>118</v>
      </c>
      <c r="D103" s="15" t="s">
        <v>11</v>
      </c>
      <c r="E103" s="25"/>
      <c r="F103" s="7">
        <f>'OCT26'!E102+'NOV26'!E102+'DEC26'!E102</f>
        <v>0</v>
      </c>
      <c r="G103">
        <f t="shared" si="2"/>
        <v>1</v>
      </c>
      <c r="H103" s="10">
        <f>'MAR26'!F105+'JUN26'!F102+'SEP26'!F102+'DEC26'!F102</f>
        <v>5924</v>
      </c>
      <c r="I103" s="11" t="e">
        <f t="shared" si="3"/>
        <v>#VALUE!</v>
      </c>
    </row>
    <row r="104" spans="1:9" x14ac:dyDescent="0.25">
      <c r="A104" s="15" t="s">
        <v>182</v>
      </c>
      <c r="B104" s="34">
        <v>1</v>
      </c>
      <c r="C104" s="15" t="s">
        <v>118</v>
      </c>
      <c r="D104" s="15" t="s">
        <v>11</v>
      </c>
      <c r="E104" s="25"/>
      <c r="F104" s="7">
        <f>'OCT26'!E103+'NOV26'!E103+'DEC26'!E103</f>
        <v>0</v>
      </c>
      <c r="G104">
        <f t="shared" si="2"/>
        <v>1</v>
      </c>
      <c r="H104" s="10">
        <f>'MAR26'!F106+'JUN26'!F103+'SEP26'!F103+'DEC26'!F103</f>
        <v>5674</v>
      </c>
      <c r="I104" s="11" t="e">
        <f t="shared" si="3"/>
        <v>#VALUE!</v>
      </c>
    </row>
    <row r="105" spans="1:9" x14ac:dyDescent="0.25">
      <c r="A105" s="15" t="s">
        <v>183</v>
      </c>
      <c r="B105" s="15">
        <v>3</v>
      </c>
      <c r="C105" s="15" t="s">
        <v>184</v>
      </c>
      <c r="D105" s="17" t="s">
        <v>14</v>
      </c>
      <c r="E105" s="25"/>
      <c r="F105" s="7">
        <f>'OCT26'!E104+'NOV26'!E104+'DEC26'!E104</f>
        <v>0</v>
      </c>
      <c r="G105">
        <f t="shared" si="2"/>
        <v>1</v>
      </c>
      <c r="H105" s="10">
        <f>'MAR26'!F107+'JUN26'!F104+'SEP26'!F104+'DEC26'!F104</f>
        <v>6048</v>
      </c>
      <c r="I105" s="11" t="e">
        <f t="shared" si="3"/>
        <v>#VALUE!</v>
      </c>
    </row>
    <row r="106" spans="1:9" x14ac:dyDescent="0.25">
      <c r="A106" s="17" t="s">
        <v>185</v>
      </c>
      <c r="B106" s="17">
        <v>1</v>
      </c>
      <c r="C106" s="17" t="s">
        <v>65</v>
      </c>
      <c r="D106" s="15" t="s">
        <v>11</v>
      </c>
      <c r="E106" s="25"/>
      <c r="F106" s="7">
        <f>'OCT26'!E105+'NOV26'!E105+'DEC26'!E105</f>
        <v>0</v>
      </c>
      <c r="G106">
        <f t="shared" si="2"/>
        <v>1</v>
      </c>
      <c r="H106" s="10">
        <f>'MAR26'!F108+'JUN26'!F105+'SEP26'!F105+'DEC26'!F105</f>
        <v>5477</v>
      </c>
      <c r="I106" s="11" t="e">
        <f t="shared" si="3"/>
        <v>#VALUE!</v>
      </c>
    </row>
    <row r="107" spans="1:9" x14ac:dyDescent="0.25">
      <c r="A107" s="17" t="s">
        <v>186</v>
      </c>
      <c r="B107" s="17">
        <v>1</v>
      </c>
      <c r="C107" s="17" t="s">
        <v>187</v>
      </c>
      <c r="D107" s="15" t="s">
        <v>11</v>
      </c>
      <c r="E107" s="25"/>
      <c r="F107" s="7">
        <f>'OCT26'!E106+'NOV26'!E106+'DEC26'!E106</f>
        <v>0</v>
      </c>
      <c r="G107">
        <f t="shared" si="2"/>
        <v>1</v>
      </c>
      <c r="H107" s="10">
        <f>'MAR26'!F109+'JUN26'!F106+'SEP26'!F106+'DEC26'!F106</f>
        <v>5325</v>
      </c>
      <c r="I107" s="11" t="e">
        <f t="shared" si="3"/>
        <v>#VALUE!</v>
      </c>
    </row>
    <row r="108" spans="1:9" x14ac:dyDescent="0.25">
      <c r="A108" s="20" t="s">
        <v>188</v>
      </c>
      <c r="B108" s="17">
        <v>2</v>
      </c>
      <c r="C108" s="17" t="s">
        <v>120</v>
      </c>
      <c r="D108" s="15" t="s">
        <v>11</v>
      </c>
      <c r="E108" s="25"/>
      <c r="F108" s="7">
        <f>'OCT26'!E107+'NOV26'!E107+'DEC26'!E107</f>
        <v>0</v>
      </c>
      <c r="G108">
        <f t="shared" si="2"/>
        <v>1</v>
      </c>
      <c r="H108" s="10">
        <f>'MAR26'!F110+'JUN26'!F107+'SEP26'!F107+'DEC26'!F107</f>
        <v>5320</v>
      </c>
      <c r="I108" s="11" t="e">
        <f t="shared" si="3"/>
        <v>#VALUE!</v>
      </c>
    </row>
    <row r="109" spans="1:9" x14ac:dyDescent="0.25">
      <c r="A109" s="15" t="s">
        <v>189</v>
      </c>
      <c r="B109" s="15">
        <v>2</v>
      </c>
      <c r="C109" s="15" t="s">
        <v>190</v>
      </c>
      <c r="D109" s="15" t="s">
        <v>11</v>
      </c>
      <c r="E109" s="25"/>
      <c r="F109" s="7">
        <f>'OCT26'!E108+'NOV26'!E108+'DEC26'!E108</f>
        <v>0</v>
      </c>
      <c r="G109">
        <f t="shared" si="2"/>
        <v>1</v>
      </c>
      <c r="H109" s="10">
        <f>'MAR26'!F111+'JUN26'!F108+'SEP26'!F108+'DEC26'!F108</f>
        <v>5130</v>
      </c>
      <c r="I109" s="11" t="e">
        <f t="shared" si="3"/>
        <v>#VALUE!</v>
      </c>
    </row>
    <row r="110" spans="1:9" x14ac:dyDescent="0.25">
      <c r="A110" s="15" t="s">
        <v>191</v>
      </c>
      <c r="B110" s="34">
        <v>2</v>
      </c>
      <c r="C110" s="15" t="s">
        <v>98</v>
      </c>
      <c r="D110" s="15" t="s">
        <v>11</v>
      </c>
      <c r="E110" s="25"/>
      <c r="F110" s="7">
        <f>'OCT26'!E109+'NOV26'!E109+'DEC26'!E109</f>
        <v>0</v>
      </c>
      <c r="G110">
        <f t="shared" si="2"/>
        <v>1</v>
      </c>
      <c r="H110" s="10">
        <f>'MAR26'!F112+'JUN26'!F109+'SEP26'!F109+'DEC26'!F109</f>
        <v>5052</v>
      </c>
      <c r="I110" s="11" t="e">
        <f t="shared" si="3"/>
        <v>#VALUE!</v>
      </c>
    </row>
    <row r="111" spans="1:9" x14ac:dyDescent="0.25">
      <c r="A111" s="15" t="s">
        <v>192</v>
      </c>
      <c r="B111" s="34">
        <v>3</v>
      </c>
      <c r="C111" s="15" t="s">
        <v>193</v>
      </c>
      <c r="D111" s="15" t="s">
        <v>11</v>
      </c>
      <c r="E111" s="25"/>
      <c r="F111" s="7">
        <f>'OCT26'!E110+'NOV26'!E110+'DEC26'!E110</f>
        <v>0</v>
      </c>
      <c r="G111">
        <f t="shared" si="2"/>
        <v>1</v>
      </c>
      <c r="H111" s="10">
        <f>'MAR26'!F113+'JUN26'!F110+'SEP26'!F110+'DEC26'!F110</f>
        <v>4918</v>
      </c>
      <c r="I111" s="11" t="e">
        <f t="shared" si="3"/>
        <v>#VALUE!</v>
      </c>
    </row>
    <row r="112" spans="1:9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  <c r="F112" s="7">
        <f>'OCT26'!E112+'NOV26'!E112+'DEC26'!E112</f>
        <v>0</v>
      </c>
      <c r="G112">
        <f t="shared" si="2"/>
        <v>1</v>
      </c>
      <c r="H112" s="10">
        <f>'MAR26'!F115+'JUN26'!F112+'SEP26'!F112+'DEC26'!F112</f>
        <v>4869</v>
      </c>
      <c r="I112" s="11" t="e">
        <f t="shared" si="3"/>
        <v>#VALUE!</v>
      </c>
    </row>
    <row r="113" spans="1:9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  <c r="F113" s="7">
        <f>'OCT26'!E113+'NOV26'!E113+'DEC26'!E113</f>
        <v>0</v>
      </c>
      <c r="G113">
        <f t="shared" si="2"/>
        <v>1</v>
      </c>
      <c r="H113" s="10">
        <f>'MAR26'!F116+'JUN26'!F113+'SEP26'!F113+'DEC26'!F113</f>
        <v>4755</v>
      </c>
      <c r="I113" s="11" t="e">
        <f t="shared" si="3"/>
        <v>#VALUE!</v>
      </c>
    </row>
    <row r="114" spans="1:9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  <c r="F114" s="7">
        <f>'OCT26'!E114+'NOV26'!E114+'DEC26'!E114</f>
        <v>0</v>
      </c>
      <c r="G114">
        <f t="shared" si="2"/>
        <v>1</v>
      </c>
      <c r="H114" s="10">
        <f>'MAR26'!F117+'JUN26'!F114+'SEP26'!F114+'DEC26'!F114</f>
        <v>2515</v>
      </c>
      <c r="I114" s="11" t="e">
        <f t="shared" si="3"/>
        <v>#VALUE!</v>
      </c>
    </row>
    <row r="115" spans="1:9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  <c r="F115" s="7">
        <f>'OCT26'!E115+'NOV26'!E115+'DEC26'!E115</f>
        <v>0</v>
      </c>
      <c r="G115">
        <f t="shared" si="2"/>
        <v>1</v>
      </c>
      <c r="H115" s="10">
        <f>'MAR26'!F118+'JUN26'!F115+'SEP26'!F115+'DEC26'!F115</f>
        <v>3629</v>
      </c>
      <c r="I115" s="11" t="e">
        <f t="shared" si="3"/>
        <v>#VALUE!</v>
      </c>
    </row>
    <row r="116" spans="1:9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  <c r="F116" s="7">
        <f>'OCT26'!E116+'NOV26'!E116+'DEC26'!E116</f>
        <v>0</v>
      </c>
      <c r="G116">
        <f t="shared" si="2"/>
        <v>1</v>
      </c>
      <c r="H116" s="10">
        <f>'MAR26'!F119+'JUN26'!F116+'SEP26'!F116+'DEC26'!F116</f>
        <v>4717</v>
      </c>
      <c r="I116" s="11" t="e">
        <f t="shared" si="3"/>
        <v>#VALUE!</v>
      </c>
    </row>
    <row r="117" spans="1:9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  <c r="F117" s="7">
        <f>'OCT26'!E117+'NOV26'!E117+'DEC26'!E117</f>
        <v>0</v>
      </c>
      <c r="G117">
        <f t="shared" si="2"/>
        <v>1</v>
      </c>
      <c r="H117" s="10">
        <f>'MAR26'!F120+'JUN26'!F117+'SEP26'!F117+'DEC26'!F117</f>
        <v>4525</v>
      </c>
      <c r="I117" s="11" t="e">
        <f t="shared" si="3"/>
        <v>#VALUE!</v>
      </c>
    </row>
    <row r="118" spans="1:9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  <c r="F118" s="7">
        <f>'OCT26'!E118+'NOV26'!E118+'DEC26'!E118</f>
        <v>0</v>
      </c>
      <c r="G118">
        <f t="shared" si="2"/>
        <v>1</v>
      </c>
      <c r="H118" s="10">
        <f>'MAR26'!F121+'JUN26'!F118+'SEP26'!F118+'DEC26'!F118</f>
        <v>4464</v>
      </c>
      <c r="I118" s="11" t="e">
        <f t="shared" si="3"/>
        <v>#VALUE!</v>
      </c>
    </row>
    <row r="119" spans="1:9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  <c r="F119" s="7">
        <f>'OCT26'!E119+'NOV26'!E119+'DEC26'!E119</f>
        <v>0</v>
      </c>
      <c r="G119">
        <f t="shared" si="2"/>
        <v>1</v>
      </c>
      <c r="H119" s="10">
        <f>'MAR26'!F122+'JUN26'!F119+'SEP26'!F119+'DEC26'!F119</f>
        <v>4450</v>
      </c>
      <c r="I119" s="11" t="e">
        <f t="shared" si="3"/>
        <v>#VALUE!</v>
      </c>
    </row>
    <row r="120" spans="1:9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  <c r="F120" s="7">
        <f>'OCT26'!E120+'NOV26'!E120+'DEC26'!E120</f>
        <v>0</v>
      </c>
      <c r="G120">
        <f t="shared" si="2"/>
        <v>1</v>
      </c>
      <c r="H120" s="10">
        <f>'MAR26'!F123+'JUN26'!F120+'SEP26'!F120+'DEC26'!F120</f>
        <v>7983</v>
      </c>
      <c r="I120" s="11" t="e">
        <f t="shared" si="3"/>
        <v>#VALUE!</v>
      </c>
    </row>
    <row r="121" spans="1:9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  <c r="F121" s="7">
        <f>'OCT26'!E121+'NOV26'!E121+'DEC26'!E121</f>
        <v>0</v>
      </c>
      <c r="G121">
        <f t="shared" si="2"/>
        <v>1</v>
      </c>
      <c r="H121" s="10">
        <f>'MAR26'!F124+'JUN26'!F121+'SEP26'!F121+'DEC26'!F121</f>
        <v>11060</v>
      </c>
      <c r="I121" s="11" t="e">
        <f t="shared" si="3"/>
        <v>#VALUE!</v>
      </c>
    </row>
    <row r="122" spans="1:9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  <c r="F122" s="7">
        <f>'OCT26'!E122+'NOV26'!E122+'DEC26'!E122</f>
        <v>0</v>
      </c>
      <c r="G122">
        <f t="shared" si="2"/>
        <v>1</v>
      </c>
      <c r="H122" s="10">
        <f>'MAR26'!F125+'JUN26'!F122+'SEP26'!F122+'DEC26'!F122</f>
        <v>4423</v>
      </c>
      <c r="I122" s="11" t="e">
        <f t="shared" si="3"/>
        <v>#VALUE!</v>
      </c>
    </row>
    <row r="123" spans="1:9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  <c r="F123" s="7">
        <f>'OCT26'!E123+'NOV26'!E123+'DEC26'!E123</f>
        <v>0</v>
      </c>
      <c r="G123">
        <f t="shared" si="2"/>
        <v>1</v>
      </c>
      <c r="H123" s="10">
        <f>'MAR26'!F126+'JUN26'!F123+'SEP26'!F123+'DEC26'!F123</f>
        <v>4338</v>
      </c>
      <c r="I123" s="11" t="e">
        <f t="shared" si="3"/>
        <v>#VALUE!</v>
      </c>
    </row>
    <row r="124" spans="1:9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  <c r="F124" s="7">
        <f>'OCT26'!E124+'NOV26'!E124+'DEC26'!E124</f>
        <v>0</v>
      </c>
      <c r="G124">
        <f t="shared" si="2"/>
        <v>1</v>
      </c>
      <c r="H124" s="10">
        <f>'MAR26'!F127+'JUN26'!F124+'SEP26'!F124+'DEC26'!F124</f>
        <v>4320</v>
      </c>
      <c r="I124" s="11" t="e">
        <f t="shared" si="3"/>
        <v>#VALUE!</v>
      </c>
    </row>
    <row r="125" spans="1:9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  <c r="F125" s="7">
        <f>'OCT26'!E125+'NOV26'!E125+'DEC26'!E125</f>
        <v>0</v>
      </c>
      <c r="G125">
        <f t="shared" si="2"/>
        <v>1</v>
      </c>
      <c r="H125" s="10">
        <f>'MAR26'!F128+'JUN26'!F125+'SEP26'!F125+'DEC26'!F125</f>
        <v>4162</v>
      </c>
      <c r="I125" s="11" t="e">
        <f t="shared" si="3"/>
        <v>#VALUE!</v>
      </c>
    </row>
    <row r="126" spans="1:9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  <c r="F126" s="7">
        <f>'OCT26'!E126+'NOV26'!E126+'DEC26'!E126</f>
        <v>0</v>
      </c>
      <c r="G126">
        <f t="shared" si="2"/>
        <v>1</v>
      </c>
      <c r="H126" s="10">
        <f>'MAR26'!F129+'JUN26'!F126+'SEP26'!F126+'DEC26'!F126</f>
        <v>4110</v>
      </c>
      <c r="I126" s="11" t="e">
        <f t="shared" si="3"/>
        <v>#VALUE!</v>
      </c>
    </row>
    <row r="127" spans="1:9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  <c r="F127" s="7">
        <f>'OCT26'!E127+'NOV26'!E127+'DEC26'!E127</f>
        <v>0</v>
      </c>
      <c r="G127">
        <f t="shared" si="2"/>
        <v>1</v>
      </c>
      <c r="H127" s="10">
        <f>'MAR26'!F130+'JUN26'!F127+'SEP26'!F127+'DEC26'!F127</f>
        <v>4034</v>
      </c>
      <c r="I127" s="11" t="e">
        <f t="shared" si="3"/>
        <v>#VALUE!</v>
      </c>
    </row>
    <row r="128" spans="1:9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  <c r="F128" s="7">
        <f>'OCT26'!E128+'NOV26'!E128+'DEC26'!E128</f>
        <v>0</v>
      </c>
      <c r="G128">
        <f t="shared" si="2"/>
        <v>1</v>
      </c>
      <c r="H128" s="10">
        <f>'MAR26'!F131+'JUN26'!F128+'SEP26'!F128+'DEC26'!F128</f>
        <v>4020</v>
      </c>
      <c r="I128" s="11" t="e">
        <f t="shared" si="3"/>
        <v>#VALUE!</v>
      </c>
    </row>
    <row r="129" spans="1:9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  <c r="F129" s="7">
        <f>'OCT26'!E129+'NOV26'!E129+'DEC26'!E129</f>
        <v>0</v>
      </c>
      <c r="G129">
        <f t="shared" si="2"/>
        <v>1</v>
      </c>
      <c r="H129" s="10">
        <f>'MAR26'!F132+'JUN26'!F129+'SEP26'!F129+'DEC26'!F129</f>
        <v>4630</v>
      </c>
      <c r="I129" s="11" t="e">
        <f t="shared" si="3"/>
        <v>#VALUE!</v>
      </c>
    </row>
    <row r="130" spans="1:9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  <c r="F130" s="7">
        <f>'OCT26'!E130+'NOV26'!E130+'DEC26'!E130</f>
        <v>0</v>
      </c>
      <c r="G130">
        <f t="shared" si="2"/>
        <v>1</v>
      </c>
      <c r="H130" s="10">
        <f>'MAR26'!F133+'JUN26'!F130+'SEP26'!F130+'DEC26'!F130</f>
        <v>4020</v>
      </c>
      <c r="I130" s="11" t="e">
        <f t="shared" si="3"/>
        <v>#VALUE!</v>
      </c>
    </row>
    <row r="131" spans="1:9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  <c r="F131" s="7">
        <f>'OCT26'!E131+'NOV26'!E131+'DEC26'!E131</f>
        <v>0</v>
      </c>
      <c r="G131">
        <f t="shared" ref="G131:G194" si="4">RANK(F$3:F$385,F$3:F$385,0)</f>
        <v>1</v>
      </c>
      <c r="H131" s="10">
        <f>'MAR26'!F134+'JUN26'!F131+'SEP26'!F131+'DEC26'!F131</f>
        <v>3984</v>
      </c>
      <c r="I131" s="11" t="e">
        <f t="shared" ref="I131:I194" si="5">RANK(H$3:H$385,H$3:H$385,0)</f>
        <v>#VALUE!</v>
      </c>
    </row>
    <row r="132" spans="1:9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  <c r="F132" s="7">
        <f>'OCT26'!E132+'NOV26'!E132+'DEC26'!E132</f>
        <v>0</v>
      </c>
      <c r="G132">
        <f t="shared" si="4"/>
        <v>1</v>
      </c>
      <c r="H132" s="10">
        <f>'MAR26'!F135+'JUN26'!F132+'SEP26'!F132+'DEC26'!F132</f>
        <v>3875</v>
      </c>
      <c r="I132" s="11" t="e">
        <f t="shared" si="5"/>
        <v>#VALUE!</v>
      </c>
    </row>
    <row r="133" spans="1:9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  <c r="F133" s="7">
        <f>'OCT26'!E133+'NOV26'!E133+'DEC26'!E133</f>
        <v>0</v>
      </c>
      <c r="G133">
        <f t="shared" si="4"/>
        <v>1</v>
      </c>
      <c r="H133" s="10">
        <f>'MAR26'!F136+'JUN26'!F133+'SEP26'!F133+'DEC26'!F133</f>
        <v>3787</v>
      </c>
      <c r="I133" s="11" t="e">
        <f t="shared" si="5"/>
        <v>#VALUE!</v>
      </c>
    </row>
    <row r="134" spans="1:9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  <c r="F134" s="7">
        <f>'OCT26'!E134+'NOV26'!E134+'DEC26'!E134</f>
        <v>0</v>
      </c>
      <c r="G134">
        <f t="shared" si="4"/>
        <v>1</v>
      </c>
      <c r="H134" s="10">
        <f>'MAR26'!F137+'JUN26'!F134+'SEP26'!F134+'DEC26'!F134</f>
        <v>3740</v>
      </c>
      <c r="I134" s="11" t="e">
        <f t="shared" si="5"/>
        <v>#VALUE!</v>
      </c>
    </row>
    <row r="135" spans="1:9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  <c r="F135" s="7">
        <f>'OCT26'!E135+'NOV26'!E135+'DEC26'!E135</f>
        <v>0</v>
      </c>
      <c r="G135">
        <f t="shared" si="4"/>
        <v>1</v>
      </c>
      <c r="H135" s="10">
        <f>'MAR26'!F138+'JUN26'!F135+'SEP26'!F135+'DEC26'!F135</f>
        <v>3670</v>
      </c>
      <c r="I135" s="11" t="e">
        <f t="shared" si="5"/>
        <v>#VALUE!</v>
      </c>
    </row>
    <row r="136" spans="1:9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  <c r="F136" s="7">
        <f>'OCT26'!E136+'NOV26'!E136+'DEC26'!E136</f>
        <v>0</v>
      </c>
      <c r="G136">
        <f t="shared" si="4"/>
        <v>1</v>
      </c>
      <c r="H136" s="10">
        <f>'MAR26'!F139+'JUN26'!F136+'SEP26'!F136+'DEC26'!F136</f>
        <v>3647</v>
      </c>
      <c r="I136" s="11" t="e">
        <f t="shared" si="5"/>
        <v>#VALUE!</v>
      </c>
    </row>
    <row r="137" spans="1:9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  <c r="F137" s="7">
        <f>'OCT26'!E137+'NOV26'!E137+'DEC26'!E137</f>
        <v>0</v>
      </c>
      <c r="G137">
        <f t="shared" si="4"/>
        <v>1</v>
      </c>
      <c r="H137" s="10">
        <f>'MAR26'!F140+'JUN26'!F137+'SEP26'!F137+'DEC26'!F137</f>
        <v>1575</v>
      </c>
      <c r="I137" s="11" t="e">
        <f t="shared" si="5"/>
        <v>#VALUE!</v>
      </c>
    </row>
    <row r="138" spans="1:9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  <c r="F138" s="7">
        <f>'OCT26'!E138+'NOV26'!E138+'DEC26'!E138</f>
        <v>0</v>
      </c>
      <c r="G138">
        <f t="shared" si="4"/>
        <v>1</v>
      </c>
      <c r="H138" s="10">
        <f>'MAR26'!F141+'JUN26'!F138+'SEP26'!F138+'DEC26'!F138</f>
        <v>3443</v>
      </c>
      <c r="I138" s="11" t="e">
        <f t="shared" si="5"/>
        <v>#VALUE!</v>
      </c>
    </row>
    <row r="139" spans="1:9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  <c r="F139" s="7">
        <f>'OCT26'!E139+'NOV26'!E139+'DEC26'!E139</f>
        <v>0</v>
      </c>
      <c r="G139">
        <f t="shared" si="4"/>
        <v>1</v>
      </c>
      <c r="H139" s="10">
        <f>'MAR26'!F142+'JUN26'!F139+'SEP26'!F139+'DEC26'!F139</f>
        <v>3300</v>
      </c>
      <c r="I139" s="11" t="e">
        <f t="shared" si="5"/>
        <v>#VALUE!</v>
      </c>
    </row>
    <row r="140" spans="1:9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  <c r="F140" s="7">
        <f>'OCT26'!E140+'NOV26'!E140+'DEC26'!E140</f>
        <v>0</v>
      </c>
      <c r="G140">
        <f t="shared" si="4"/>
        <v>1</v>
      </c>
      <c r="H140" s="10">
        <f>'MAR26'!F143+'JUN26'!F140+'SEP26'!F140+'DEC26'!F140</f>
        <v>3198</v>
      </c>
      <c r="I140" s="11" t="e">
        <f t="shared" si="5"/>
        <v>#VALUE!</v>
      </c>
    </row>
    <row r="141" spans="1:9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  <c r="F141" s="7">
        <f>'OCT26'!E141+'NOV26'!E141+'DEC26'!E141</f>
        <v>0</v>
      </c>
      <c r="G141">
        <f t="shared" si="4"/>
        <v>1</v>
      </c>
      <c r="H141" s="10">
        <f>'MAR26'!F144+'JUN26'!F141+'SEP26'!F141+'DEC26'!F141</f>
        <v>3168</v>
      </c>
      <c r="I141" s="11" t="e">
        <f t="shared" si="5"/>
        <v>#VALUE!</v>
      </c>
    </row>
    <row r="142" spans="1:9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  <c r="F142" s="7">
        <f>'OCT26'!E142+'NOV26'!E142+'DEC26'!E142</f>
        <v>0</v>
      </c>
      <c r="G142">
        <f t="shared" si="4"/>
        <v>1</v>
      </c>
      <c r="H142" s="10">
        <f>'MAR26'!F145+'JUN26'!F142+'SEP26'!F142+'DEC26'!F142</f>
        <v>3096</v>
      </c>
      <c r="I142" s="11" t="e">
        <f t="shared" si="5"/>
        <v>#VALUE!</v>
      </c>
    </row>
    <row r="143" spans="1:9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  <c r="F143" s="7">
        <f>'OCT26'!E143+'NOV26'!E143+'DEC26'!E143</f>
        <v>0</v>
      </c>
      <c r="G143">
        <f t="shared" si="4"/>
        <v>1</v>
      </c>
      <c r="H143" s="10">
        <f>'MAR26'!F146+'JUN26'!F143+'SEP26'!F143+'DEC26'!F143</f>
        <v>2908</v>
      </c>
      <c r="I143" s="11" t="e">
        <f t="shared" si="5"/>
        <v>#VALUE!</v>
      </c>
    </row>
    <row r="144" spans="1:9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  <c r="F144" s="7">
        <f>'OCT26'!E144+'NOV26'!E144+'DEC26'!E144</f>
        <v>0</v>
      </c>
      <c r="G144">
        <f t="shared" si="4"/>
        <v>1</v>
      </c>
      <c r="H144" s="10">
        <f>'MAR26'!F147+'JUN26'!F144+'SEP26'!F144+'DEC26'!F144</f>
        <v>2849</v>
      </c>
      <c r="I144" s="11" t="e">
        <f t="shared" si="5"/>
        <v>#VALUE!</v>
      </c>
    </row>
    <row r="145" spans="1:9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  <c r="F145" s="7">
        <f>'OCT26'!E145+'NOV26'!E145+'DEC26'!E145</f>
        <v>0</v>
      </c>
      <c r="G145">
        <f t="shared" si="4"/>
        <v>1</v>
      </c>
      <c r="H145" s="10">
        <f>'MAR26'!F148+'JUN26'!F145+'SEP26'!F145+'DEC26'!F145</f>
        <v>4414</v>
      </c>
      <c r="I145" s="11" t="e">
        <f t="shared" si="5"/>
        <v>#VALUE!</v>
      </c>
    </row>
    <row r="146" spans="1:9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  <c r="F146" s="7">
        <f>'OCT26'!E146+'NOV26'!E146+'DEC26'!E146</f>
        <v>0</v>
      </c>
      <c r="G146">
        <f t="shared" si="4"/>
        <v>1</v>
      </c>
      <c r="H146" s="10">
        <f>'MAR26'!F149+'JUN26'!F146+'SEP26'!F146+'DEC26'!F146</f>
        <v>6684</v>
      </c>
      <c r="I146" s="11" t="e">
        <f t="shared" si="5"/>
        <v>#VALUE!</v>
      </c>
    </row>
    <row r="147" spans="1:9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  <c r="F147" s="7">
        <f>'OCT26'!E147+'NOV26'!E147+'DEC26'!E147</f>
        <v>0</v>
      </c>
      <c r="G147">
        <f t="shared" si="4"/>
        <v>1</v>
      </c>
      <c r="H147" s="10">
        <f>'MAR26'!F150+'JUN26'!F147+'SEP26'!F147+'DEC26'!F147</f>
        <v>2846</v>
      </c>
      <c r="I147" s="11" t="e">
        <f t="shared" si="5"/>
        <v>#VALUE!</v>
      </c>
    </row>
    <row r="148" spans="1:9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  <c r="F148" s="7">
        <f>'OCT26'!E148+'NOV26'!E148+'DEC26'!E148</f>
        <v>0</v>
      </c>
      <c r="G148">
        <f t="shared" si="4"/>
        <v>1</v>
      </c>
      <c r="H148" s="10">
        <f>'MAR26'!F151+'JUN26'!F148+'SEP26'!F148+'DEC26'!F148</f>
        <v>2803</v>
      </c>
      <c r="I148" s="11" t="e">
        <f t="shared" si="5"/>
        <v>#VALUE!</v>
      </c>
    </row>
    <row r="149" spans="1:9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  <c r="F149" s="7">
        <f>'OCT26'!E149+'NOV26'!E149+'DEC26'!E149</f>
        <v>0</v>
      </c>
      <c r="G149">
        <f t="shared" si="4"/>
        <v>1</v>
      </c>
      <c r="H149" s="10">
        <f>'MAR26'!F152+'JUN26'!F149+'SEP26'!F149+'DEC26'!F149</f>
        <v>2750</v>
      </c>
      <c r="I149" s="11" t="e">
        <f t="shared" si="5"/>
        <v>#VALUE!</v>
      </c>
    </row>
    <row r="150" spans="1:9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  <c r="F150" s="7">
        <f>'OCT26'!E150+'NOV26'!E150+'DEC26'!E150</f>
        <v>0</v>
      </c>
      <c r="G150">
        <f t="shared" si="4"/>
        <v>1</v>
      </c>
      <c r="H150" s="10">
        <f>'MAR26'!F153+'JUN26'!F150+'SEP26'!F150+'DEC26'!F150</f>
        <v>2689</v>
      </c>
      <c r="I150" s="11" t="e">
        <f t="shared" si="5"/>
        <v>#VALUE!</v>
      </c>
    </row>
    <row r="151" spans="1:9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  <c r="F151" s="7">
        <f>'OCT26'!E151+'NOV26'!E151+'DEC26'!E151</f>
        <v>0</v>
      </c>
      <c r="G151">
        <f t="shared" si="4"/>
        <v>1</v>
      </c>
      <c r="H151" s="10">
        <f>'MAR26'!F154+'JUN26'!F151+'SEP26'!F151+'DEC26'!F151</f>
        <v>2275</v>
      </c>
      <c r="I151" s="11" t="e">
        <f t="shared" si="5"/>
        <v>#VALUE!</v>
      </c>
    </row>
    <row r="152" spans="1:9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  <c r="F152" s="7">
        <f>'OCT26'!E152+'NOV26'!E152+'DEC26'!E152</f>
        <v>0</v>
      </c>
      <c r="G152">
        <f t="shared" si="4"/>
        <v>1</v>
      </c>
      <c r="H152" s="10">
        <f>'MAR26'!F155+'JUN26'!F152+'SEP26'!F152+'DEC26'!F152</f>
        <v>2590</v>
      </c>
      <c r="I152" s="11" t="e">
        <f t="shared" si="5"/>
        <v>#VALUE!</v>
      </c>
    </row>
    <row r="153" spans="1:9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  <c r="F153" s="7">
        <f>'OCT26'!E153+'NOV26'!E153+'DEC26'!E153</f>
        <v>0</v>
      </c>
      <c r="G153">
        <f t="shared" si="4"/>
        <v>1</v>
      </c>
      <c r="H153" s="10">
        <f>'MAR26'!F156+'JUN26'!F153+'SEP26'!F153+'DEC26'!F153</f>
        <v>2575</v>
      </c>
      <c r="I153" s="11" t="e">
        <f t="shared" si="5"/>
        <v>#VALUE!</v>
      </c>
    </row>
    <row r="154" spans="1:9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  <c r="F154" s="7">
        <f>'OCT26'!E154+'NOV26'!E154+'DEC26'!E154</f>
        <v>0</v>
      </c>
      <c r="G154">
        <f t="shared" si="4"/>
        <v>1</v>
      </c>
      <c r="H154" s="10">
        <f>'MAR26'!F157+'JUN26'!F154+'SEP26'!F154+'DEC26'!F154</f>
        <v>4062</v>
      </c>
      <c r="I154" s="11" t="e">
        <f t="shared" si="5"/>
        <v>#VALUE!</v>
      </c>
    </row>
    <row r="155" spans="1:9" x14ac:dyDescent="0.25">
      <c r="A155" s="15" t="s">
        <v>260</v>
      </c>
      <c r="B155" s="15">
        <v>3</v>
      </c>
      <c r="C155" s="15" t="s">
        <v>113</v>
      </c>
      <c r="D155" s="17" t="s">
        <v>14</v>
      </c>
      <c r="E155" s="25"/>
      <c r="F155" s="7">
        <f>'OCT26'!E156+'NOV26'!E156+'DEC26'!E156</f>
        <v>0</v>
      </c>
      <c r="G155">
        <f t="shared" si="4"/>
        <v>1</v>
      </c>
      <c r="H155" s="10">
        <f>'MAR26'!F159+'JUN26'!F156+'SEP26'!F156+'DEC26'!F156</f>
        <v>5976</v>
      </c>
      <c r="I155" s="11" t="e">
        <f t="shared" si="5"/>
        <v>#VALUE!</v>
      </c>
    </row>
    <row r="156" spans="1:9" x14ac:dyDescent="0.25">
      <c r="A156" s="15" t="s">
        <v>258</v>
      </c>
      <c r="B156" s="15">
        <v>3</v>
      </c>
      <c r="C156" s="15" t="s">
        <v>259</v>
      </c>
      <c r="D156" s="15" t="s">
        <v>11</v>
      </c>
      <c r="E156" s="25"/>
      <c r="F156" s="7">
        <f>'OCT26'!E155+'NOV26'!E155+'DEC26'!E155</f>
        <v>0</v>
      </c>
      <c r="G156">
        <f t="shared" si="4"/>
        <v>1</v>
      </c>
      <c r="H156" s="10">
        <f>'MAR26'!F158+'JUN26'!F155+'SEP26'!F155+'DEC26'!F155</f>
        <v>2549</v>
      </c>
      <c r="I156" s="11" t="e">
        <f t="shared" si="5"/>
        <v>#VALUE!</v>
      </c>
    </row>
    <row r="157" spans="1:9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  <c r="F157" s="7">
        <f>'OCT26'!E157+'NOV26'!E157+'DEC26'!E157</f>
        <v>0</v>
      </c>
      <c r="G157">
        <f t="shared" si="4"/>
        <v>1</v>
      </c>
      <c r="H157" s="10">
        <f>'MAR26'!F160+'JUN26'!F157+'SEP26'!F157+'DEC26'!F157</f>
        <v>2507</v>
      </c>
      <c r="I157" s="11" t="e">
        <f t="shared" si="5"/>
        <v>#VALUE!</v>
      </c>
    </row>
    <row r="158" spans="1:9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  <c r="F158" s="7">
        <f>'OCT26'!E158+'NOV26'!E158+'DEC26'!E158</f>
        <v>0</v>
      </c>
      <c r="G158">
        <f t="shared" si="4"/>
        <v>1</v>
      </c>
      <c r="H158" s="10">
        <f>'MAR26'!F161+'JUN26'!F158+'SEP26'!F158+'DEC26'!F158</f>
        <v>2803</v>
      </c>
      <c r="I158" s="11" t="e">
        <f t="shared" si="5"/>
        <v>#VALUE!</v>
      </c>
    </row>
    <row r="159" spans="1:9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  <c r="F159" s="7">
        <f>'OCT26'!E159+'NOV26'!E159+'DEC26'!E159</f>
        <v>0</v>
      </c>
      <c r="G159">
        <f t="shared" si="4"/>
        <v>1</v>
      </c>
      <c r="H159" s="10">
        <f>'MAR26'!F162+'JUN26'!F159+'SEP26'!F159+'DEC26'!F159</f>
        <v>1777</v>
      </c>
      <c r="I159" s="11" t="e">
        <f t="shared" si="5"/>
        <v>#VALUE!</v>
      </c>
    </row>
    <row r="160" spans="1:9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  <c r="F160" s="7">
        <f>'OCT26'!E160+'NOV26'!E160+'DEC26'!E160</f>
        <v>0</v>
      </c>
      <c r="G160">
        <f t="shared" si="4"/>
        <v>1</v>
      </c>
      <c r="H160" s="10">
        <f>'MAR26'!F163+'JUN26'!F160+'SEP26'!F160+'DEC26'!F160</f>
        <v>360</v>
      </c>
      <c r="I160" s="11" t="e">
        <f t="shared" si="5"/>
        <v>#VALUE!</v>
      </c>
    </row>
    <row r="161" spans="1:9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  <c r="F161" s="7">
        <f>'OCT26'!E161+'NOV26'!E161+'DEC26'!E161</f>
        <v>0</v>
      </c>
      <c r="G161">
        <f t="shared" si="4"/>
        <v>1</v>
      </c>
      <c r="H161" s="10">
        <f>'MAR26'!F164+'JUN26'!F161+'SEP26'!F161+'DEC26'!F161</f>
        <v>2475</v>
      </c>
      <c r="I161" s="11" t="e">
        <f t="shared" si="5"/>
        <v>#VALUE!</v>
      </c>
    </row>
    <row r="162" spans="1:9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  <c r="F162" s="7">
        <f>'OCT26'!E162+'NOV26'!E162+'DEC26'!E162</f>
        <v>0</v>
      </c>
      <c r="G162">
        <f t="shared" si="4"/>
        <v>1</v>
      </c>
      <c r="H162" s="10">
        <f>'MAR26'!F165+'JUN26'!F162+'SEP26'!F162+'DEC26'!F162</f>
        <v>2433</v>
      </c>
      <c r="I162" s="11" t="e">
        <f t="shared" si="5"/>
        <v>#VALUE!</v>
      </c>
    </row>
    <row r="163" spans="1:9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  <c r="F163" s="7">
        <f>'OCT26'!E163+'NOV26'!E163+'DEC26'!E163</f>
        <v>0</v>
      </c>
      <c r="G163">
        <f t="shared" si="4"/>
        <v>1</v>
      </c>
      <c r="H163" s="10">
        <f>'MAR26'!F166+'JUN26'!F163+'SEP26'!F163+'DEC26'!F163</f>
        <v>4025</v>
      </c>
      <c r="I163" s="11" t="e">
        <f t="shared" si="5"/>
        <v>#VALUE!</v>
      </c>
    </row>
    <row r="164" spans="1:9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  <c r="F164" s="7">
        <f>'OCT26'!E164+'NOV26'!E164+'DEC26'!E164</f>
        <v>0</v>
      </c>
      <c r="G164">
        <f t="shared" si="4"/>
        <v>1</v>
      </c>
      <c r="H164" s="10">
        <f>'MAR26'!F167+'JUN26'!F164+'SEP26'!F164+'DEC26'!F164</f>
        <v>3157</v>
      </c>
      <c r="I164" s="11" t="e">
        <f t="shared" si="5"/>
        <v>#VALUE!</v>
      </c>
    </row>
    <row r="165" spans="1:9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  <c r="F165" s="7">
        <f>'OCT26'!E165+'NOV26'!E165+'DEC26'!E165</f>
        <v>0</v>
      </c>
      <c r="G165">
        <f t="shared" si="4"/>
        <v>1</v>
      </c>
      <c r="H165" s="10">
        <f>'MAR26'!F168+'JUN26'!F165+'SEP26'!F165+'DEC26'!F165</f>
        <v>2249</v>
      </c>
      <c r="I165" s="11" t="e">
        <f t="shared" si="5"/>
        <v>#VALUE!</v>
      </c>
    </row>
    <row r="166" spans="1:9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  <c r="F166" s="7">
        <f>'OCT26'!E166+'NOV26'!E166+'DEC26'!E166</f>
        <v>0</v>
      </c>
      <c r="G166">
        <f t="shared" si="4"/>
        <v>1</v>
      </c>
      <c r="H166" s="10">
        <f>'MAR26'!F169+'JUN26'!F166+'SEP26'!F166+'DEC26'!F166</f>
        <v>2176</v>
      </c>
      <c r="I166" s="11" t="e">
        <f t="shared" si="5"/>
        <v>#VALUE!</v>
      </c>
    </row>
    <row r="167" spans="1:9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  <c r="F167" s="7">
        <f>'OCT26'!E167+'NOV26'!E167+'DEC26'!E167</f>
        <v>0</v>
      </c>
      <c r="G167">
        <f t="shared" si="4"/>
        <v>1</v>
      </c>
      <c r="H167" s="10">
        <f>'MAR26'!F170+'JUN26'!F167+'SEP26'!F167+'DEC26'!F167</f>
        <v>2165</v>
      </c>
      <c r="I167" s="11" t="e">
        <f t="shared" si="5"/>
        <v>#VALUE!</v>
      </c>
    </row>
    <row r="168" spans="1:9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  <c r="F168" s="7">
        <f>'OCT26'!E168+'NOV26'!E168+'DEC26'!E168</f>
        <v>0</v>
      </c>
      <c r="G168">
        <f t="shared" si="4"/>
        <v>1</v>
      </c>
      <c r="H168" s="10">
        <f>'MAR26'!F171+'JUN26'!F168+'SEP26'!F168+'DEC26'!F168</f>
        <v>4985</v>
      </c>
      <c r="I168" s="11" t="e">
        <f t="shared" si="5"/>
        <v>#VALUE!</v>
      </c>
    </row>
    <row r="169" spans="1:9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  <c r="F169" s="7">
        <f>'OCT26'!E169+'NOV26'!E169+'DEC26'!E169</f>
        <v>0</v>
      </c>
      <c r="G169">
        <f t="shared" si="4"/>
        <v>1</v>
      </c>
      <c r="H169" s="10">
        <f>'MAR26'!F172+'JUN26'!F169+'SEP26'!F169+'DEC26'!F169</f>
        <v>2123</v>
      </c>
      <c r="I169" s="11" t="e">
        <f t="shared" si="5"/>
        <v>#VALUE!</v>
      </c>
    </row>
    <row r="170" spans="1:9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  <c r="F170" s="7">
        <f>'OCT26'!E170+'NOV26'!E170+'DEC26'!E170</f>
        <v>0</v>
      </c>
      <c r="G170">
        <f t="shared" si="4"/>
        <v>1</v>
      </c>
      <c r="H170" s="10">
        <f>'MAR26'!F173+'JUN26'!F170+'SEP26'!F170+'DEC26'!F170</f>
        <v>705</v>
      </c>
      <c r="I170" s="11" t="e">
        <f t="shared" si="5"/>
        <v>#VALUE!</v>
      </c>
    </row>
    <row r="171" spans="1:9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  <c r="F171" s="7">
        <f>'OCT26'!E171+'NOV26'!E171+'DEC26'!E171</f>
        <v>0</v>
      </c>
      <c r="G171">
        <f t="shared" si="4"/>
        <v>1</v>
      </c>
      <c r="H171" s="10">
        <f>'MAR26'!F174+'JUN26'!F171+'SEP26'!F171+'DEC26'!F171</f>
        <v>3062</v>
      </c>
      <c r="I171" s="11" t="e">
        <f t="shared" si="5"/>
        <v>#VALUE!</v>
      </c>
    </row>
    <row r="172" spans="1:9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  <c r="F172" s="7">
        <f>'OCT26'!E172+'NOV26'!E172+'DEC26'!E172</f>
        <v>0</v>
      </c>
      <c r="G172">
        <f t="shared" si="4"/>
        <v>1</v>
      </c>
      <c r="H172" s="10">
        <f>'MAR26'!F175+'JUN26'!F172+'SEP26'!F172+'DEC26'!F172</f>
        <v>2068</v>
      </c>
      <c r="I172" s="11" t="e">
        <f t="shared" si="5"/>
        <v>#VALUE!</v>
      </c>
    </row>
    <row r="173" spans="1:9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  <c r="F173" s="7">
        <f>'OCT26'!E173+'NOV26'!E173+'DEC26'!E173</f>
        <v>0</v>
      </c>
      <c r="G173">
        <f t="shared" si="4"/>
        <v>1</v>
      </c>
      <c r="H173" s="10">
        <f>'MAR26'!F176+'JUN26'!F173+'SEP26'!F173+'DEC26'!F173</f>
        <v>2057</v>
      </c>
      <c r="I173" s="11" t="e">
        <f t="shared" si="5"/>
        <v>#VALUE!</v>
      </c>
    </row>
    <row r="174" spans="1:9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  <c r="F174" s="7">
        <f>'OCT26'!E174+'NOV26'!E174+'DEC26'!E174</f>
        <v>0</v>
      </c>
      <c r="G174">
        <f t="shared" si="4"/>
        <v>1</v>
      </c>
      <c r="H174" s="10">
        <f>'MAR26'!F177+'JUN26'!F174+'SEP26'!F174+'DEC26'!F174</f>
        <v>2050</v>
      </c>
      <c r="I174" s="11" t="e">
        <f t="shared" si="5"/>
        <v>#VALUE!</v>
      </c>
    </row>
    <row r="175" spans="1:9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  <c r="F175" s="7">
        <f>'OCT26'!E175+'NOV26'!E175+'DEC26'!E175</f>
        <v>0</v>
      </c>
      <c r="G175">
        <f t="shared" si="4"/>
        <v>1</v>
      </c>
      <c r="H175" s="10">
        <f>'MAR26'!F178+'JUN26'!F175+'SEP26'!F175+'DEC26'!F175</f>
        <v>2048</v>
      </c>
      <c r="I175" s="11" t="e">
        <f t="shared" si="5"/>
        <v>#VALUE!</v>
      </c>
    </row>
    <row r="176" spans="1:9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  <c r="F176" s="7">
        <f>'OCT26'!E176+'NOV26'!E176+'DEC26'!E176</f>
        <v>0</v>
      </c>
      <c r="G176">
        <f t="shared" si="4"/>
        <v>1</v>
      </c>
      <c r="H176" s="10">
        <f>'MAR26'!F179+'JUN26'!F176+'SEP26'!F176+'DEC26'!F176</f>
        <v>1892</v>
      </c>
      <c r="I176" s="11" t="e">
        <f t="shared" si="5"/>
        <v>#VALUE!</v>
      </c>
    </row>
    <row r="177" spans="1:9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  <c r="F177" s="7">
        <f>'OCT26'!E177+'NOV26'!E177+'DEC26'!E177</f>
        <v>0</v>
      </c>
      <c r="G177">
        <f t="shared" si="4"/>
        <v>1</v>
      </c>
      <c r="H177" s="10">
        <f>'MAR26'!F180+'JUN26'!F177+'SEP26'!F177+'DEC26'!F177</f>
        <v>1878</v>
      </c>
      <c r="I177" s="11" t="e">
        <f t="shared" si="5"/>
        <v>#VALUE!</v>
      </c>
    </row>
    <row r="178" spans="1:9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  <c r="F178" s="7">
        <f>'OCT26'!E178+'NOV26'!E178+'DEC26'!E178</f>
        <v>0</v>
      </c>
      <c r="G178">
        <f t="shared" si="4"/>
        <v>1</v>
      </c>
      <c r="H178" s="10">
        <f>'MAR26'!F181+'JUN26'!F178+'SEP26'!F178+'DEC26'!F178</f>
        <v>1874</v>
      </c>
      <c r="I178" s="11" t="e">
        <f t="shared" si="5"/>
        <v>#VALUE!</v>
      </c>
    </row>
    <row r="179" spans="1:9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  <c r="F179" s="7">
        <f>'OCT26'!E179+'NOV26'!E179+'DEC26'!E179</f>
        <v>0</v>
      </c>
      <c r="G179">
        <f t="shared" si="4"/>
        <v>1</v>
      </c>
      <c r="H179" s="10">
        <f>'MAR26'!F182+'JUN26'!F179+'SEP26'!F179+'DEC26'!F179</f>
        <v>2214</v>
      </c>
      <c r="I179" s="11" t="e">
        <f t="shared" si="5"/>
        <v>#VALUE!</v>
      </c>
    </row>
    <row r="180" spans="1:9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  <c r="F180" s="7">
        <f>'OCT26'!E180+'NOV26'!E180+'DEC26'!E180</f>
        <v>0</v>
      </c>
      <c r="G180">
        <f t="shared" si="4"/>
        <v>1</v>
      </c>
      <c r="H180" s="10">
        <f>'MAR26'!F183+'JUN26'!F180+'SEP26'!F180+'DEC26'!F180</f>
        <v>1850</v>
      </c>
      <c r="I180" s="11" t="e">
        <f t="shared" si="5"/>
        <v>#VALUE!</v>
      </c>
    </row>
    <row r="181" spans="1:9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  <c r="F181" s="7">
        <f>'OCT26'!E181+'NOV26'!E181+'DEC26'!E181</f>
        <v>0</v>
      </c>
      <c r="G181">
        <f t="shared" si="4"/>
        <v>1</v>
      </c>
      <c r="H181" s="10">
        <f>'MAR26'!F184+'JUN26'!F181+'SEP26'!F181+'DEC26'!F181</f>
        <v>1730</v>
      </c>
      <c r="I181" s="11" t="e">
        <f t="shared" si="5"/>
        <v>#VALUE!</v>
      </c>
    </row>
    <row r="182" spans="1:9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  <c r="F182" s="7">
        <f>'OCT26'!E182+'NOV26'!E182+'DEC26'!E182</f>
        <v>0</v>
      </c>
      <c r="G182">
        <f t="shared" si="4"/>
        <v>1</v>
      </c>
      <c r="H182" s="10">
        <f>'MAR26'!F185+'JUN26'!F182+'SEP26'!F182+'DEC26'!F182</f>
        <v>1695</v>
      </c>
      <c r="I182" s="11" t="e">
        <f t="shared" si="5"/>
        <v>#VALUE!</v>
      </c>
    </row>
    <row r="183" spans="1:9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  <c r="F183" s="7">
        <f>'OCT26'!E183+'NOV26'!E183+'DEC26'!E183</f>
        <v>0</v>
      </c>
      <c r="G183">
        <f t="shared" si="4"/>
        <v>1</v>
      </c>
      <c r="H183" s="10">
        <f>'MAR26'!F186+'JUN26'!F183+'SEP26'!F183+'DEC26'!F183</f>
        <v>1634</v>
      </c>
      <c r="I183" s="11" t="e">
        <f t="shared" si="5"/>
        <v>#VALUE!</v>
      </c>
    </row>
    <row r="184" spans="1:9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  <c r="F184" s="7">
        <f>'OCT26'!E184+'NOV26'!E184+'DEC26'!E184</f>
        <v>0</v>
      </c>
      <c r="G184">
        <f t="shared" si="4"/>
        <v>1</v>
      </c>
      <c r="H184" s="10">
        <f>'MAR26'!F187+'JUN26'!F184+'SEP26'!F184+'DEC26'!F184</f>
        <v>325</v>
      </c>
      <c r="I184" s="11" t="e">
        <f t="shared" si="5"/>
        <v>#VALUE!</v>
      </c>
    </row>
    <row r="185" spans="1:9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  <c r="F185" s="7">
        <f>'OCT26'!E185+'NOV26'!E185+'DEC26'!E185</f>
        <v>0</v>
      </c>
      <c r="G185">
        <f t="shared" si="4"/>
        <v>1</v>
      </c>
      <c r="H185" s="10">
        <f>'MAR26'!F188+'JUN26'!F185+'SEP26'!F185+'DEC26'!F185</f>
        <v>1633</v>
      </c>
      <c r="I185" s="11" t="e">
        <f t="shared" si="5"/>
        <v>#VALUE!</v>
      </c>
    </row>
    <row r="186" spans="1:9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  <c r="F186" s="7">
        <f>'OCT26'!E186+'NOV26'!E186+'DEC26'!E186</f>
        <v>0</v>
      </c>
      <c r="G186">
        <f t="shared" si="4"/>
        <v>1</v>
      </c>
      <c r="H186" s="10">
        <f>'MAR26'!F189+'JUN26'!F186+'SEP26'!F186+'DEC26'!F186</f>
        <v>1655</v>
      </c>
      <c r="I186" s="11" t="e">
        <f t="shared" si="5"/>
        <v>#VALUE!</v>
      </c>
    </row>
    <row r="187" spans="1:9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  <c r="F187" s="7">
        <f>'OCT26'!E187+'NOV26'!E187+'DEC26'!E187</f>
        <v>0</v>
      </c>
      <c r="G187">
        <f t="shared" si="4"/>
        <v>1</v>
      </c>
      <c r="H187" s="10">
        <f>'MAR26'!F190+'JUN26'!F187+'SEP26'!F187+'DEC26'!F187</f>
        <v>1503</v>
      </c>
      <c r="I187" s="11" t="e">
        <f t="shared" si="5"/>
        <v>#VALUE!</v>
      </c>
    </row>
    <row r="188" spans="1:9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  <c r="F188" s="7">
        <f>'OCT26'!E188+'NOV26'!E188+'DEC26'!E188</f>
        <v>0</v>
      </c>
      <c r="G188">
        <f t="shared" si="4"/>
        <v>1</v>
      </c>
      <c r="H188" s="10">
        <f>'MAR26'!F191+'JUN26'!F188+'SEP26'!F188+'DEC26'!F188</f>
        <v>1635</v>
      </c>
      <c r="I188" s="11" t="e">
        <f t="shared" si="5"/>
        <v>#VALUE!</v>
      </c>
    </row>
    <row r="189" spans="1:9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  <c r="F189" s="7">
        <f>'OCT26'!E189+'NOV26'!E189+'DEC26'!E189</f>
        <v>0</v>
      </c>
      <c r="G189">
        <f t="shared" si="4"/>
        <v>1</v>
      </c>
      <c r="H189" s="10">
        <f>'MAR26'!F192+'JUN26'!F189+'SEP26'!F189+'DEC26'!F189</f>
        <v>1484</v>
      </c>
      <c r="I189" s="11" t="e">
        <f t="shared" si="5"/>
        <v>#VALUE!</v>
      </c>
    </row>
    <row r="190" spans="1:9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  <c r="F190" s="7">
        <f>'OCT26'!E190+'NOV26'!E190+'DEC26'!E190</f>
        <v>0</v>
      </c>
      <c r="G190">
        <f t="shared" si="4"/>
        <v>1</v>
      </c>
      <c r="H190" s="10">
        <f>'MAR26'!F193+'JUN26'!F190+'SEP26'!F190+'DEC26'!F190</f>
        <v>1476</v>
      </c>
      <c r="I190" s="11" t="e">
        <f t="shared" si="5"/>
        <v>#VALUE!</v>
      </c>
    </row>
    <row r="191" spans="1:9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  <c r="F191" s="7">
        <f>'OCT26'!E191+'NOV26'!E191+'DEC26'!E191</f>
        <v>0</v>
      </c>
      <c r="G191">
        <f t="shared" si="4"/>
        <v>1</v>
      </c>
      <c r="H191" s="10">
        <f>'MAR26'!F194+'JUN26'!F191+'SEP26'!F191+'DEC26'!F191</f>
        <v>1436</v>
      </c>
      <c r="I191" s="11" t="e">
        <f t="shared" si="5"/>
        <v>#VALUE!</v>
      </c>
    </row>
    <row r="192" spans="1:9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  <c r="F192" s="7">
        <f>'OCT26'!E192+'NOV26'!E192+'DEC26'!E192</f>
        <v>0</v>
      </c>
      <c r="G192">
        <f t="shared" si="4"/>
        <v>1</v>
      </c>
      <c r="H192" s="10">
        <f>'MAR26'!F195+'JUN26'!F192+'SEP26'!F192+'DEC26'!F192</f>
        <v>1577</v>
      </c>
      <c r="I192" s="11" t="e">
        <f t="shared" si="5"/>
        <v>#VALUE!</v>
      </c>
    </row>
    <row r="193" spans="1:9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  <c r="F193" s="7">
        <f>'OCT26'!E193+'NOV26'!E193+'DEC26'!E193</f>
        <v>0</v>
      </c>
      <c r="G193">
        <f t="shared" si="4"/>
        <v>1</v>
      </c>
      <c r="H193" s="10">
        <f>'MAR26'!F196+'JUN26'!F193+'SEP26'!F193+'DEC26'!F193</f>
        <v>1317</v>
      </c>
      <c r="I193" s="11" t="e">
        <f t="shared" si="5"/>
        <v>#VALUE!</v>
      </c>
    </row>
    <row r="194" spans="1:9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  <c r="F194" s="7">
        <f>'OCT26'!E194+'NOV26'!E194+'DEC26'!E194</f>
        <v>0</v>
      </c>
      <c r="G194">
        <f t="shared" si="4"/>
        <v>1</v>
      </c>
      <c r="H194" s="10">
        <f>'MAR26'!F197+'JUN26'!F194+'SEP26'!F194+'DEC26'!F194</f>
        <v>1300</v>
      </c>
      <c r="I194" s="11" t="e">
        <f t="shared" si="5"/>
        <v>#VALUE!</v>
      </c>
    </row>
    <row r="195" spans="1:9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  <c r="F195" s="7">
        <f>'OCT26'!E195+'NOV26'!E195+'DEC26'!E195</f>
        <v>0</v>
      </c>
      <c r="G195">
        <f t="shared" ref="G195:G258" si="6">RANK(F$3:F$385,F$3:F$385,0)</f>
        <v>1</v>
      </c>
      <c r="H195" s="10">
        <f>'MAR26'!F198+'JUN26'!F195+'SEP26'!F195+'DEC26'!F195</f>
        <v>1267</v>
      </c>
      <c r="I195" s="11" t="e">
        <f t="shared" ref="I195:I258" si="7">RANK(H$3:H$385,H$3:H$385,0)</f>
        <v>#VALUE!</v>
      </c>
    </row>
    <row r="196" spans="1:9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  <c r="F196" s="7">
        <f>'OCT26'!E196+'NOV26'!E196+'DEC26'!E196</f>
        <v>0</v>
      </c>
      <c r="G196">
        <f t="shared" si="6"/>
        <v>1</v>
      </c>
      <c r="H196" s="10">
        <f>'MAR26'!F199+'JUN26'!F196+'SEP26'!F196+'DEC26'!F196</f>
        <v>1255</v>
      </c>
      <c r="I196" s="11" t="e">
        <f t="shared" si="7"/>
        <v>#VALUE!</v>
      </c>
    </row>
    <row r="197" spans="1:9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  <c r="F197" s="7">
        <f>'OCT26'!E197+'NOV26'!E197+'DEC26'!E197</f>
        <v>0</v>
      </c>
      <c r="G197">
        <f t="shared" si="6"/>
        <v>1</v>
      </c>
      <c r="H197" s="10">
        <f>'MAR26'!F200+'JUN26'!F197+'SEP26'!F197+'DEC26'!F197</f>
        <v>1232</v>
      </c>
      <c r="I197" s="11" t="e">
        <f t="shared" si="7"/>
        <v>#VALUE!</v>
      </c>
    </row>
    <row r="198" spans="1:9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  <c r="F198" s="7">
        <f>'OCT26'!E198+'NOV26'!E198+'DEC26'!E198</f>
        <v>0</v>
      </c>
      <c r="G198">
        <f t="shared" si="6"/>
        <v>1</v>
      </c>
      <c r="H198" s="10">
        <f>'MAR26'!F201+'JUN26'!F198+'SEP26'!F198+'DEC26'!F198</f>
        <v>1218</v>
      </c>
      <c r="I198" s="11" t="e">
        <f t="shared" si="7"/>
        <v>#VALUE!</v>
      </c>
    </row>
    <row r="199" spans="1:9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  <c r="F199" s="7">
        <f>'OCT26'!E199+'NOV26'!E199+'DEC26'!E199</f>
        <v>0</v>
      </c>
      <c r="G199">
        <f t="shared" si="6"/>
        <v>1</v>
      </c>
      <c r="H199" s="10">
        <f>'MAR26'!F202+'JUN26'!F199+'SEP26'!F199+'DEC26'!F199</f>
        <v>1194</v>
      </c>
      <c r="I199" s="11" t="e">
        <f t="shared" si="7"/>
        <v>#VALUE!</v>
      </c>
    </row>
    <row r="200" spans="1:9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  <c r="F200" s="7">
        <f>'OCT26'!E200+'NOV26'!E200+'DEC26'!E200</f>
        <v>0</v>
      </c>
      <c r="G200">
        <f t="shared" si="6"/>
        <v>1</v>
      </c>
      <c r="H200" s="10">
        <f>'MAR26'!F203+'JUN26'!F200+'SEP26'!F200+'DEC26'!F200</f>
        <v>1045</v>
      </c>
      <c r="I200" s="11" t="e">
        <f t="shared" si="7"/>
        <v>#VALUE!</v>
      </c>
    </row>
    <row r="201" spans="1:9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  <c r="F201" s="7">
        <f>'OCT26'!E201+'NOV26'!E201+'DEC26'!E201</f>
        <v>0</v>
      </c>
      <c r="G201">
        <f t="shared" si="6"/>
        <v>1</v>
      </c>
      <c r="H201" s="10">
        <f>'MAR26'!F204+'JUN26'!F201+'SEP26'!F201+'DEC26'!F201</f>
        <v>999</v>
      </c>
      <c r="I201" s="11" t="e">
        <f t="shared" si="7"/>
        <v>#VALUE!</v>
      </c>
    </row>
    <row r="202" spans="1:9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  <c r="F202" s="7">
        <f>'OCT26'!E202+'NOV26'!E202+'DEC26'!E202</f>
        <v>0</v>
      </c>
      <c r="G202">
        <f t="shared" si="6"/>
        <v>1</v>
      </c>
      <c r="H202" s="10">
        <f>'MAR26'!F205+'JUN26'!F202+'SEP26'!F202+'DEC26'!F202</f>
        <v>998</v>
      </c>
      <c r="I202" s="11" t="e">
        <f t="shared" si="7"/>
        <v>#VALUE!</v>
      </c>
    </row>
    <row r="203" spans="1:9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  <c r="F203" s="7">
        <f>'OCT26'!E203+'NOV26'!E203+'DEC26'!E203</f>
        <v>0</v>
      </c>
      <c r="G203">
        <f t="shared" si="6"/>
        <v>1</v>
      </c>
      <c r="H203" s="10">
        <f>'MAR26'!F206+'JUN26'!F203+'SEP26'!F203+'DEC26'!F203</f>
        <v>925</v>
      </c>
      <c r="I203" s="11" t="e">
        <f t="shared" si="7"/>
        <v>#VALUE!</v>
      </c>
    </row>
    <row r="204" spans="1:9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  <c r="F204" s="7">
        <f>'OCT26'!E204+'NOV26'!E204+'DEC26'!E204</f>
        <v>0</v>
      </c>
      <c r="G204">
        <f t="shared" si="6"/>
        <v>1</v>
      </c>
      <c r="H204" s="10">
        <f>'MAR26'!F207+'JUN26'!F204+'SEP26'!F204+'DEC26'!F204</f>
        <v>892</v>
      </c>
      <c r="I204" s="11" t="e">
        <f t="shared" si="7"/>
        <v>#VALUE!</v>
      </c>
    </row>
    <row r="205" spans="1:9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  <c r="F205" s="7">
        <f>'OCT26'!E205+'NOV26'!E205+'DEC26'!E205</f>
        <v>0</v>
      </c>
      <c r="G205">
        <f t="shared" si="6"/>
        <v>1</v>
      </c>
      <c r="H205" s="10">
        <f>'MAR26'!F208+'JUN26'!F205+'SEP26'!F205+'DEC26'!F205</f>
        <v>857</v>
      </c>
      <c r="I205" s="11" t="e">
        <f t="shared" si="7"/>
        <v>#VALUE!</v>
      </c>
    </row>
    <row r="206" spans="1:9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  <c r="F206" s="7">
        <f>'OCT26'!E206+'NOV26'!E206+'DEC26'!E206</f>
        <v>0</v>
      </c>
      <c r="G206">
        <f t="shared" si="6"/>
        <v>1</v>
      </c>
      <c r="H206" s="10">
        <f>'MAR26'!F209+'JUN26'!F206+'SEP26'!F206+'DEC26'!F206</f>
        <v>827</v>
      </c>
      <c r="I206" s="11" t="e">
        <f t="shared" si="7"/>
        <v>#VALUE!</v>
      </c>
    </row>
    <row r="207" spans="1:9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  <c r="F207" s="7">
        <f>'OCT26'!E207+'NOV26'!E207+'DEC26'!E207</f>
        <v>0</v>
      </c>
      <c r="G207">
        <f t="shared" si="6"/>
        <v>1</v>
      </c>
      <c r="H207" s="10">
        <f>'MAR26'!F210+'JUN26'!F207+'SEP26'!F207+'DEC26'!F207</f>
        <v>695</v>
      </c>
      <c r="I207" s="11" t="e">
        <f t="shared" si="7"/>
        <v>#VALUE!</v>
      </c>
    </row>
    <row r="208" spans="1:9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  <c r="F208" s="7">
        <f>'OCT26'!E208+'NOV26'!E208+'DEC26'!E208</f>
        <v>0</v>
      </c>
      <c r="G208">
        <f t="shared" si="6"/>
        <v>1</v>
      </c>
      <c r="H208" s="10">
        <f>'MAR26'!F211+'JUN26'!F208+'SEP26'!F208+'DEC26'!F208</f>
        <v>810</v>
      </c>
      <c r="I208" s="11" t="e">
        <f t="shared" si="7"/>
        <v>#VALUE!</v>
      </c>
    </row>
    <row r="209" spans="1:9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  <c r="F209" s="7">
        <f>'OCT26'!E209+'NOV26'!E209+'DEC26'!E209</f>
        <v>0</v>
      </c>
      <c r="G209">
        <f t="shared" si="6"/>
        <v>1</v>
      </c>
      <c r="H209" s="10">
        <f>'MAR26'!F212+'JUN26'!F209+'SEP26'!F209+'DEC26'!F209</f>
        <v>775</v>
      </c>
      <c r="I209" s="11" t="e">
        <f t="shared" si="7"/>
        <v>#VALUE!</v>
      </c>
    </row>
    <row r="210" spans="1:9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  <c r="F210" s="7">
        <f>'OCT26'!E210+'NOV26'!E210+'DEC26'!E210</f>
        <v>0</v>
      </c>
      <c r="G210">
        <f t="shared" si="6"/>
        <v>1</v>
      </c>
      <c r="H210" s="10">
        <f>'MAR26'!F213+'JUN26'!F210+'SEP26'!F210+'DEC26'!F210</f>
        <v>761</v>
      </c>
      <c r="I210" s="11" t="e">
        <f t="shared" si="7"/>
        <v>#VALUE!</v>
      </c>
    </row>
    <row r="211" spans="1:9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  <c r="F211" s="7">
        <f>'OCT26'!E211+'NOV26'!E211+'DEC26'!E211</f>
        <v>0</v>
      </c>
      <c r="G211">
        <f t="shared" si="6"/>
        <v>1</v>
      </c>
      <c r="H211" s="10">
        <f>'MAR26'!F214+'JUN26'!F211+'SEP26'!F211+'DEC26'!F211</f>
        <v>700</v>
      </c>
      <c r="I211" s="11" t="e">
        <f t="shared" si="7"/>
        <v>#VALUE!</v>
      </c>
    </row>
    <row r="212" spans="1:9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  <c r="F212" s="7">
        <f>'OCT26'!E212+'NOV26'!E212+'DEC26'!E212</f>
        <v>0</v>
      </c>
      <c r="G212">
        <f t="shared" si="6"/>
        <v>1</v>
      </c>
      <c r="H212" s="10">
        <f>'MAR26'!F215+'JUN26'!F212+'SEP26'!F212+'DEC26'!F212</f>
        <v>700</v>
      </c>
      <c r="I212" s="11" t="e">
        <f t="shared" si="7"/>
        <v>#VALUE!</v>
      </c>
    </row>
    <row r="213" spans="1:9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  <c r="F213" s="7">
        <f>'OCT26'!E213+'NOV26'!E213+'DEC26'!E213</f>
        <v>0</v>
      </c>
      <c r="G213">
        <f t="shared" si="6"/>
        <v>1</v>
      </c>
      <c r="H213" s="10">
        <f>'MAR26'!F216+'JUN26'!F213+'SEP26'!F213+'DEC26'!F213</f>
        <v>691</v>
      </c>
      <c r="I213" s="11" t="e">
        <f t="shared" si="7"/>
        <v>#VALUE!</v>
      </c>
    </row>
    <row r="214" spans="1:9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  <c r="F214" s="7">
        <f>'OCT26'!E214+'NOV26'!E214+'DEC26'!E214</f>
        <v>0</v>
      </c>
      <c r="G214">
        <f t="shared" si="6"/>
        <v>1</v>
      </c>
      <c r="H214" s="10">
        <f>'MAR26'!F217+'JUN26'!F214+'SEP26'!F214+'DEC26'!F214</f>
        <v>1129</v>
      </c>
      <c r="I214" s="11" t="e">
        <f t="shared" si="7"/>
        <v>#VALUE!</v>
      </c>
    </row>
    <row r="215" spans="1:9" x14ac:dyDescent="0.25">
      <c r="A215" s="15" t="s">
        <v>329</v>
      </c>
      <c r="B215" s="15">
        <v>3</v>
      </c>
      <c r="C215" s="15" t="s">
        <v>165</v>
      </c>
      <c r="D215" s="17" t="s">
        <v>14</v>
      </c>
      <c r="E215" s="26"/>
      <c r="F215" s="7">
        <f>'OCT26'!E216+'NOV26'!E216+'DEC26'!E216</f>
        <v>0</v>
      </c>
      <c r="G215">
        <f t="shared" si="6"/>
        <v>1</v>
      </c>
      <c r="H215" s="10">
        <f>'MAR26'!F219+'JUN26'!F216+'SEP26'!F216+'DEC26'!F216</f>
        <v>723</v>
      </c>
      <c r="I215" s="11" t="e">
        <f t="shared" si="7"/>
        <v>#VALUE!</v>
      </c>
    </row>
    <row r="216" spans="1:9" x14ac:dyDescent="0.25">
      <c r="A216" s="17" t="s">
        <v>328</v>
      </c>
      <c r="B216" s="17">
        <v>3</v>
      </c>
      <c r="C216" s="17" t="s">
        <v>316</v>
      </c>
      <c r="D216" s="15" t="s">
        <v>11</v>
      </c>
      <c r="E216" s="26"/>
      <c r="F216" s="7">
        <f>'OCT26'!E215+'NOV26'!E215+'DEC26'!E215</f>
        <v>0</v>
      </c>
      <c r="G216">
        <f t="shared" si="6"/>
        <v>1</v>
      </c>
      <c r="H216" s="10">
        <f>'MAR26'!F218+'JUN26'!F215+'SEP26'!F215+'DEC26'!F215</f>
        <v>675</v>
      </c>
      <c r="I216" s="11" t="e">
        <f t="shared" si="7"/>
        <v>#VALUE!</v>
      </c>
    </row>
    <row r="217" spans="1:9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  <c r="F217" s="7">
        <f>'OCT26'!E217+'NOV26'!E217+'DEC26'!E217</f>
        <v>0</v>
      </c>
      <c r="G217">
        <f t="shared" si="6"/>
        <v>1</v>
      </c>
      <c r="H217" s="10">
        <f>'MAR26'!F220+'JUN26'!F217+'SEP26'!F217+'DEC26'!F217</f>
        <v>1320</v>
      </c>
      <c r="I217" s="11" t="e">
        <f t="shared" si="7"/>
        <v>#VALUE!</v>
      </c>
    </row>
    <row r="218" spans="1:9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  <c r="F218" s="7">
        <f>'OCT26'!E218+'NOV26'!E218+'DEC26'!E218</f>
        <v>0</v>
      </c>
      <c r="G218">
        <f t="shared" si="6"/>
        <v>1</v>
      </c>
      <c r="H218" s="10">
        <f>'MAR26'!F221+'JUN26'!F218+'SEP26'!F218+'DEC26'!F218</f>
        <v>675</v>
      </c>
      <c r="I218" s="11" t="e">
        <f t="shared" si="7"/>
        <v>#VALUE!</v>
      </c>
    </row>
    <row r="219" spans="1:9" x14ac:dyDescent="0.25">
      <c r="A219" s="19" t="s">
        <v>333</v>
      </c>
      <c r="B219" s="35">
        <v>1</v>
      </c>
      <c r="C219" s="17" t="s">
        <v>118</v>
      </c>
      <c r="D219" s="15" t="s">
        <v>11</v>
      </c>
      <c r="E219" s="26"/>
      <c r="F219" s="7">
        <f>'OCT26'!E220+'NOV26'!E220+'DEC26'!E220</f>
        <v>0</v>
      </c>
      <c r="G219">
        <f t="shared" si="6"/>
        <v>1</v>
      </c>
      <c r="H219" s="10">
        <f>'MAR26'!F223+'JUN26'!F220+'SEP26'!F220+'DEC26'!F220</f>
        <v>650</v>
      </c>
      <c r="I219" s="11" t="e">
        <f t="shared" si="7"/>
        <v>#VALUE!</v>
      </c>
    </row>
    <row r="220" spans="1:9" x14ac:dyDescent="0.25">
      <c r="A220" s="15" t="s">
        <v>332</v>
      </c>
      <c r="B220" s="15">
        <v>2</v>
      </c>
      <c r="C220" s="15" t="s">
        <v>160</v>
      </c>
      <c r="D220" s="15" t="s">
        <v>14</v>
      </c>
      <c r="E220" s="26"/>
      <c r="F220" s="7">
        <f>'OCT26'!E219+'NOV26'!E219+'DEC26'!E219</f>
        <v>0</v>
      </c>
      <c r="G220">
        <f t="shared" si="6"/>
        <v>1</v>
      </c>
      <c r="H220" s="10">
        <f>'MAR26'!F222+'JUN26'!F219+'SEP26'!F219+'DEC26'!F219</f>
        <v>612</v>
      </c>
      <c r="I220" s="11" t="e">
        <f t="shared" si="7"/>
        <v>#VALUE!</v>
      </c>
    </row>
    <row r="221" spans="1:9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  <c r="F221" s="7">
        <f>'OCT26'!E221+'NOV26'!E221+'DEC26'!E221</f>
        <v>0</v>
      </c>
      <c r="G221">
        <f t="shared" si="6"/>
        <v>1</v>
      </c>
      <c r="H221" s="10">
        <f>'MAR26'!F224+'JUN26'!F221+'SEP26'!F221+'DEC26'!F221</f>
        <v>898</v>
      </c>
      <c r="I221" s="11" t="e">
        <f t="shared" si="7"/>
        <v>#VALUE!</v>
      </c>
    </row>
    <row r="222" spans="1:9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  <c r="F222" s="7">
        <f>'OCT26'!E222+'NOV26'!E222+'DEC26'!E222</f>
        <v>0</v>
      </c>
      <c r="G222">
        <f t="shared" si="6"/>
        <v>1</v>
      </c>
      <c r="H222" s="10">
        <f>'MAR26'!F225+'JUN26'!F222+'SEP26'!F222+'DEC26'!F222</f>
        <v>625</v>
      </c>
      <c r="I222" s="11" t="e">
        <f t="shared" si="7"/>
        <v>#VALUE!</v>
      </c>
    </row>
    <row r="223" spans="1:9" x14ac:dyDescent="0.25">
      <c r="A223" s="17" t="s">
        <v>338</v>
      </c>
      <c r="B223" s="17">
        <v>2</v>
      </c>
      <c r="C223" s="17" t="s">
        <v>100</v>
      </c>
      <c r="D223" s="15" t="s">
        <v>11</v>
      </c>
      <c r="E223" s="26"/>
      <c r="F223" s="7">
        <f>'OCT26'!E224+'NOV26'!E224+'DEC26'!E224</f>
        <v>0</v>
      </c>
      <c r="G223">
        <f t="shared" si="6"/>
        <v>1</v>
      </c>
      <c r="H223" s="10">
        <f>'MAR26'!F227+'JUN26'!F224+'SEP26'!F224+'DEC26'!F224</f>
        <v>519</v>
      </c>
      <c r="I223" s="11" t="e">
        <f t="shared" si="7"/>
        <v>#VALUE!</v>
      </c>
    </row>
    <row r="224" spans="1:9" x14ac:dyDescent="0.25">
      <c r="A224" s="20" t="s">
        <v>336</v>
      </c>
      <c r="B224" s="17">
        <v>4</v>
      </c>
      <c r="C224" s="17" t="s">
        <v>337</v>
      </c>
      <c r="D224" s="15" t="s">
        <v>11</v>
      </c>
      <c r="E224" s="26"/>
      <c r="F224" s="7">
        <f>'OCT26'!E223+'NOV26'!E223+'DEC26'!E223</f>
        <v>0</v>
      </c>
      <c r="G224">
        <f t="shared" si="6"/>
        <v>1</v>
      </c>
      <c r="H224" s="10">
        <f>'MAR26'!F226+'JUN26'!F223+'SEP26'!F223+'DEC26'!F223</f>
        <v>605</v>
      </c>
      <c r="I224" s="11" t="e">
        <f t="shared" si="7"/>
        <v>#VALUE!</v>
      </c>
    </row>
    <row r="225" spans="1:9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  <c r="F225" s="7">
        <f>'OCT26'!E225+'NOV26'!E225+'DEC26'!E225</f>
        <v>0</v>
      </c>
      <c r="G225">
        <f t="shared" si="6"/>
        <v>1</v>
      </c>
      <c r="H225" s="10">
        <f>'MAR26'!F228+'JUN26'!F225+'SEP26'!F225+'DEC26'!F225</f>
        <v>519</v>
      </c>
      <c r="I225" s="11" t="e">
        <f t="shared" si="7"/>
        <v>#VALUE!</v>
      </c>
    </row>
    <row r="226" spans="1:9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  <c r="F226" s="7">
        <f>'OCT26'!E226+'NOV26'!E226+'DEC26'!E226</f>
        <v>0</v>
      </c>
      <c r="G226">
        <f t="shared" si="6"/>
        <v>1</v>
      </c>
      <c r="H226" s="10">
        <f>'MAR26'!F229+'JUN26'!F226+'SEP26'!F226+'DEC26'!F226</f>
        <v>495</v>
      </c>
      <c r="I226" s="11" t="e">
        <f t="shared" si="7"/>
        <v>#VALUE!</v>
      </c>
    </row>
    <row r="227" spans="1:9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  <c r="F227" s="7">
        <f>'OCT26'!E227+'NOV26'!E227+'DEC26'!E227</f>
        <v>0</v>
      </c>
      <c r="G227">
        <f t="shared" si="6"/>
        <v>1</v>
      </c>
      <c r="H227" s="10">
        <f>'MAR26'!F230+'JUN26'!F227+'SEP26'!F227+'DEC26'!F227</f>
        <v>466</v>
      </c>
      <c r="I227" s="11" t="e">
        <f t="shared" si="7"/>
        <v>#VALUE!</v>
      </c>
    </row>
    <row r="228" spans="1:9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  <c r="F228" s="7">
        <f>'OCT26'!E228+'NOV26'!E228+'DEC26'!E228</f>
        <v>0</v>
      </c>
      <c r="G228">
        <f t="shared" si="6"/>
        <v>1</v>
      </c>
      <c r="H228" s="10">
        <f>'MAR26'!F231+'JUN26'!F228+'SEP26'!F228+'DEC26'!F228</f>
        <v>465</v>
      </c>
      <c r="I228" s="11" t="e">
        <f t="shared" si="7"/>
        <v>#VALUE!</v>
      </c>
    </row>
    <row r="229" spans="1:9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  <c r="F229" s="7">
        <f>'OCT26'!E229+'NOV26'!E229+'DEC26'!E229</f>
        <v>0</v>
      </c>
      <c r="G229">
        <f t="shared" si="6"/>
        <v>1</v>
      </c>
      <c r="H229" s="10">
        <f>'MAR26'!F232+'JUN26'!F229+'SEP26'!F229+'DEC26'!F229</f>
        <v>461</v>
      </c>
      <c r="I229" s="11" t="e">
        <f t="shared" si="7"/>
        <v>#VALUE!</v>
      </c>
    </row>
    <row r="230" spans="1:9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  <c r="F230" s="7">
        <f>'OCT26'!E230+'NOV26'!E230+'DEC26'!E230</f>
        <v>0</v>
      </c>
      <c r="G230">
        <f t="shared" si="6"/>
        <v>1</v>
      </c>
      <c r="H230" s="10">
        <f>'MAR26'!F233+'JUN26'!F230+'SEP26'!F230+'DEC26'!F230</f>
        <v>450</v>
      </c>
      <c r="I230" s="11" t="e">
        <f t="shared" si="7"/>
        <v>#VALUE!</v>
      </c>
    </row>
    <row r="231" spans="1:9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  <c r="F231" s="7">
        <f>'OCT26'!E231+'NOV26'!E231+'DEC26'!E231</f>
        <v>0</v>
      </c>
      <c r="G231">
        <f t="shared" si="6"/>
        <v>1</v>
      </c>
      <c r="H231" s="10">
        <f>'MAR26'!F234+'JUN26'!F231+'SEP26'!F231+'DEC26'!F231</f>
        <v>450</v>
      </c>
      <c r="I231" s="11" t="e">
        <f t="shared" si="7"/>
        <v>#VALUE!</v>
      </c>
    </row>
    <row r="232" spans="1:9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  <c r="F232" s="7">
        <f>'OCT26'!E232+'NOV26'!E232+'DEC26'!E232</f>
        <v>0</v>
      </c>
      <c r="G232">
        <f t="shared" si="6"/>
        <v>1</v>
      </c>
      <c r="H232" s="10">
        <f>'MAR26'!F235+'JUN26'!F232+'SEP26'!F232+'DEC26'!F232</f>
        <v>0</v>
      </c>
      <c r="I232" s="11" t="e">
        <f t="shared" si="7"/>
        <v>#VALUE!</v>
      </c>
    </row>
    <row r="233" spans="1:9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  <c r="F233" s="7">
        <f>'OCT26'!E233+'NOV26'!E233+'DEC26'!E233</f>
        <v>0</v>
      </c>
      <c r="G233">
        <f t="shared" si="6"/>
        <v>1</v>
      </c>
      <c r="H233" s="10">
        <f>'MAR26'!F236+'JUN26'!F233+'SEP26'!F233+'DEC26'!F233</f>
        <v>429</v>
      </c>
      <c r="I233" s="11" t="e">
        <f t="shared" si="7"/>
        <v>#VALUE!</v>
      </c>
    </row>
    <row r="234" spans="1:9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  <c r="F234" s="7">
        <f>'OCT26'!E234+'NOV26'!E234+'DEC26'!E234</f>
        <v>0</v>
      </c>
      <c r="G234">
        <f t="shared" si="6"/>
        <v>1</v>
      </c>
      <c r="H234" s="10">
        <f>'MAR26'!F237+'JUN26'!F234+'SEP26'!F234+'DEC26'!F234</f>
        <v>450</v>
      </c>
      <c r="I234" s="11" t="e">
        <f t="shared" si="7"/>
        <v>#VALUE!</v>
      </c>
    </row>
    <row r="235" spans="1:9" x14ac:dyDescent="0.25">
      <c r="A235" s="15" t="s">
        <v>352</v>
      </c>
      <c r="B235" s="34">
        <v>1</v>
      </c>
      <c r="C235" s="15" t="s">
        <v>61</v>
      </c>
      <c r="D235" s="15" t="s">
        <v>11</v>
      </c>
      <c r="E235" s="26"/>
      <c r="F235" s="7">
        <f>'OCT26'!E237+'NOV26'!E237+'DEC26'!E237</f>
        <v>0</v>
      </c>
      <c r="G235">
        <f t="shared" si="6"/>
        <v>1</v>
      </c>
      <c r="H235" s="10">
        <f>'MAR26'!F240+'JUN26'!F237+'SEP26'!F237+'DEC26'!F237</f>
        <v>386</v>
      </c>
      <c r="I235" s="11" t="e">
        <f t="shared" si="7"/>
        <v>#VALUE!</v>
      </c>
    </row>
    <row r="236" spans="1:9" x14ac:dyDescent="0.25">
      <c r="A236" s="17" t="s">
        <v>350</v>
      </c>
      <c r="B236" s="17">
        <v>1</v>
      </c>
      <c r="C236" s="17" t="s">
        <v>187</v>
      </c>
      <c r="D236" s="15" t="s">
        <v>11</v>
      </c>
      <c r="E236" s="26"/>
      <c r="F236" s="7">
        <f>'OCT26'!E235+'NOV26'!E235+'DEC26'!E235</f>
        <v>0</v>
      </c>
      <c r="G236">
        <f t="shared" si="6"/>
        <v>1</v>
      </c>
      <c r="H236" s="10">
        <f>'MAR26'!F238+'JUN26'!F235+'SEP26'!F235+'DEC26'!F235</f>
        <v>425</v>
      </c>
      <c r="I236" s="11" t="e">
        <f t="shared" si="7"/>
        <v>#VALUE!</v>
      </c>
    </row>
    <row r="237" spans="1:9" x14ac:dyDescent="0.25">
      <c r="A237" s="15" t="s">
        <v>351</v>
      </c>
      <c r="B237" s="15">
        <v>2</v>
      </c>
      <c r="C237" s="15" t="s">
        <v>32</v>
      </c>
      <c r="D237" s="15" t="s">
        <v>14</v>
      </c>
      <c r="E237" s="26"/>
      <c r="F237" s="7">
        <f>'OCT26'!E236+'NOV26'!E236+'DEC26'!E236</f>
        <v>0</v>
      </c>
      <c r="G237">
        <f t="shared" si="6"/>
        <v>1</v>
      </c>
      <c r="H237" s="10">
        <f>'MAR26'!F239+'JUN26'!F236+'SEP26'!F236+'DEC26'!F236</f>
        <v>835</v>
      </c>
      <c r="I237" s="11" t="e">
        <f t="shared" si="7"/>
        <v>#VALUE!</v>
      </c>
    </row>
    <row r="238" spans="1:9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  <c r="F238" s="7">
        <f>'OCT26'!E238+'NOV26'!E238+'DEC26'!E238</f>
        <v>0</v>
      </c>
      <c r="G238">
        <f t="shared" si="6"/>
        <v>1</v>
      </c>
      <c r="H238" s="10">
        <f>'MAR26'!F241+'JUN26'!F238+'SEP26'!F238+'DEC26'!F238</f>
        <v>450</v>
      </c>
      <c r="I238" s="11" t="e">
        <f t="shared" si="7"/>
        <v>#VALUE!</v>
      </c>
    </row>
    <row r="239" spans="1:9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  <c r="F239" s="7">
        <f>'OCT26'!E239+'NOV26'!E239+'DEC26'!E239</f>
        <v>0</v>
      </c>
      <c r="G239">
        <f t="shared" si="6"/>
        <v>1</v>
      </c>
      <c r="H239" s="10">
        <f>'MAR26'!F242+'JUN26'!F239+'SEP26'!F239+'DEC26'!F239</f>
        <v>382</v>
      </c>
      <c r="I239" s="11" t="e">
        <f t="shared" si="7"/>
        <v>#VALUE!</v>
      </c>
    </row>
    <row r="240" spans="1:9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  <c r="F240" s="7">
        <f>'OCT26'!E240+'NOV26'!E240+'DEC26'!E240</f>
        <v>0</v>
      </c>
      <c r="G240">
        <f t="shared" si="6"/>
        <v>1</v>
      </c>
      <c r="H240" s="10">
        <f>'MAR26'!F243+'JUN26'!F240+'SEP26'!F240+'DEC26'!F240</f>
        <v>351</v>
      </c>
      <c r="I240" s="11" t="e">
        <f t="shared" si="7"/>
        <v>#VALUE!</v>
      </c>
    </row>
    <row r="241" spans="1:9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  <c r="F241" s="7">
        <f>'OCT26'!E241+'NOV26'!E241+'DEC26'!E241</f>
        <v>0</v>
      </c>
      <c r="G241">
        <f t="shared" si="6"/>
        <v>1</v>
      </c>
      <c r="H241" s="10">
        <f>'MAR26'!F244+'JUN26'!F241+'SEP26'!F241+'DEC26'!F241</f>
        <v>350</v>
      </c>
      <c r="I241" s="11" t="e">
        <f t="shared" si="7"/>
        <v>#VALUE!</v>
      </c>
    </row>
    <row r="242" spans="1:9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  <c r="F242" s="7">
        <f>'OCT26'!E242+'NOV26'!E242+'DEC26'!E242</f>
        <v>0</v>
      </c>
      <c r="G242">
        <f t="shared" si="6"/>
        <v>1</v>
      </c>
      <c r="H242" s="10">
        <f>'MAR26'!F245+'JUN26'!F242+'SEP26'!F242+'DEC26'!F242</f>
        <v>350</v>
      </c>
      <c r="I242" s="11" t="e">
        <f t="shared" si="7"/>
        <v>#VALUE!</v>
      </c>
    </row>
    <row r="243" spans="1:9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  <c r="F243" s="7">
        <f>'OCT26'!E243+'NOV26'!E243+'DEC26'!E243</f>
        <v>0</v>
      </c>
      <c r="G243">
        <f t="shared" si="6"/>
        <v>1</v>
      </c>
      <c r="H243" s="10">
        <f>'MAR26'!F246+'JUN26'!F243+'SEP26'!F243+'DEC26'!F243</f>
        <v>340</v>
      </c>
      <c r="I243" s="11" t="e">
        <f t="shared" si="7"/>
        <v>#VALUE!</v>
      </c>
    </row>
    <row r="244" spans="1:9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  <c r="F244" s="7">
        <f>'OCT26'!E244+'NOV26'!E244+'DEC26'!E244</f>
        <v>0</v>
      </c>
      <c r="G244">
        <f t="shared" si="6"/>
        <v>1</v>
      </c>
      <c r="H244" s="10">
        <f>'MAR26'!F247+'JUN26'!F244+'SEP26'!F244+'DEC26'!F244</f>
        <v>335</v>
      </c>
      <c r="I244" s="11" t="e">
        <f t="shared" si="7"/>
        <v>#VALUE!</v>
      </c>
    </row>
    <row r="245" spans="1:9" x14ac:dyDescent="0.25">
      <c r="A245" s="15" t="s">
        <v>362</v>
      </c>
      <c r="B245" s="34">
        <v>2</v>
      </c>
      <c r="C245" s="15" t="s">
        <v>28</v>
      </c>
      <c r="D245" s="15" t="s">
        <v>11</v>
      </c>
      <c r="E245" s="26"/>
      <c r="F245" s="7">
        <f>'OCT26'!E246+'NOV26'!E246+'DEC26'!E246</f>
        <v>0</v>
      </c>
      <c r="G245">
        <f t="shared" si="6"/>
        <v>1</v>
      </c>
      <c r="H245" s="10">
        <f>'MAR26'!F249+'JUN26'!F246+'SEP26'!F246+'DEC26'!F246</f>
        <v>330</v>
      </c>
      <c r="I245" s="11" t="e">
        <f t="shared" si="7"/>
        <v>#VALUE!</v>
      </c>
    </row>
    <row r="246" spans="1:9" x14ac:dyDescent="0.25">
      <c r="A246" s="15" t="s">
        <v>361</v>
      </c>
      <c r="B246" s="34">
        <v>1</v>
      </c>
      <c r="C246" s="15" t="s">
        <v>118</v>
      </c>
      <c r="D246" s="15" t="s">
        <v>11</v>
      </c>
      <c r="E246" s="26"/>
      <c r="F246" s="7">
        <f>'OCT26'!E245+'NOV26'!E245+'DEC26'!E245</f>
        <v>0</v>
      </c>
      <c r="G246">
        <f t="shared" si="6"/>
        <v>1</v>
      </c>
      <c r="H246" s="10">
        <f>'MAR26'!F248+'JUN26'!F245+'SEP26'!F245+'DEC26'!F245</f>
        <v>330</v>
      </c>
      <c r="I246" s="11" t="e">
        <f t="shared" si="7"/>
        <v>#VALUE!</v>
      </c>
    </row>
    <row r="247" spans="1:9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  <c r="F247" s="7">
        <f>'OCT26'!E247+'NOV26'!E247+'DEC26'!E247</f>
        <v>0</v>
      </c>
      <c r="G247">
        <f t="shared" si="6"/>
        <v>1</v>
      </c>
      <c r="H247" s="10">
        <f>'MAR26'!F250+'JUN26'!F247+'SEP26'!F247+'DEC26'!F247</f>
        <v>330</v>
      </c>
      <c r="I247" s="11" t="e">
        <f t="shared" si="7"/>
        <v>#VALUE!</v>
      </c>
    </row>
    <row r="248" spans="1:9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  <c r="F248" s="7">
        <f>'OCT26'!E248+'NOV26'!E248+'DEC26'!E248</f>
        <v>0</v>
      </c>
      <c r="G248">
        <f t="shared" si="6"/>
        <v>1</v>
      </c>
      <c r="H248" s="10">
        <f>'MAR26'!F251+'JUN26'!F248+'SEP26'!F248+'DEC26'!F248</f>
        <v>0</v>
      </c>
      <c r="I248" s="11" t="e">
        <f t="shared" si="7"/>
        <v>#VALUE!</v>
      </c>
    </row>
    <row r="249" spans="1:9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  <c r="F249" s="7">
        <f>'OCT26'!E249+'NOV26'!E249+'DEC26'!E249</f>
        <v>0</v>
      </c>
      <c r="G249">
        <f t="shared" si="6"/>
        <v>1</v>
      </c>
      <c r="H249" s="10">
        <f>'MAR26'!F252+'JUN26'!F249+'SEP26'!F249+'DEC26'!F249</f>
        <v>0</v>
      </c>
      <c r="I249" s="11" t="e">
        <f t="shared" si="7"/>
        <v>#VALUE!</v>
      </c>
    </row>
    <row r="250" spans="1:9" x14ac:dyDescent="0.25">
      <c r="A250" s="15" t="s">
        <v>368</v>
      </c>
      <c r="B250" s="15">
        <v>1</v>
      </c>
      <c r="C250" s="15" t="s">
        <v>187</v>
      </c>
      <c r="D250" s="15" t="s">
        <v>11</v>
      </c>
      <c r="E250" s="26"/>
      <c r="F250" s="7">
        <f>'OCT26'!E251+'NOV26'!E251+'DEC26'!E251</f>
        <v>0</v>
      </c>
      <c r="G250">
        <f t="shared" si="6"/>
        <v>1</v>
      </c>
      <c r="H250" s="10">
        <f>'MAR26'!F254+'JUN26'!F251+'SEP26'!F251+'DEC26'!F251</f>
        <v>325</v>
      </c>
      <c r="I250" s="11" t="e">
        <f t="shared" si="7"/>
        <v>#VALUE!</v>
      </c>
    </row>
    <row r="251" spans="1:9" x14ac:dyDescent="0.25">
      <c r="A251" s="15" t="s">
        <v>367</v>
      </c>
      <c r="B251" s="15">
        <v>3</v>
      </c>
      <c r="C251" s="15" t="s">
        <v>279</v>
      </c>
      <c r="D251" s="15" t="s">
        <v>11</v>
      </c>
      <c r="E251" s="26"/>
      <c r="F251" s="7">
        <f>'OCT26'!E250+'NOV26'!E250+'DEC26'!E250</f>
        <v>0</v>
      </c>
      <c r="G251">
        <f t="shared" si="6"/>
        <v>1</v>
      </c>
      <c r="H251" s="10">
        <f>'MAR26'!F253+'JUN26'!F250+'SEP26'!F250+'DEC26'!F250</f>
        <v>327</v>
      </c>
      <c r="I251" s="11" t="e">
        <f t="shared" si="7"/>
        <v>#VALUE!</v>
      </c>
    </row>
    <row r="252" spans="1:9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  <c r="F252" s="7">
        <f>'OCT26'!E252+'NOV26'!E252+'DEC26'!E252</f>
        <v>0</v>
      </c>
      <c r="G252">
        <f t="shared" si="6"/>
        <v>1</v>
      </c>
      <c r="H252" s="10">
        <f>'MAR26'!F255+'JUN26'!F252+'SEP26'!F252+'DEC26'!F252</f>
        <v>550</v>
      </c>
      <c r="I252" s="11" t="e">
        <f t="shared" si="7"/>
        <v>#VALUE!</v>
      </c>
    </row>
    <row r="253" spans="1:9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  <c r="F253" s="7">
        <f>'OCT26'!E253+'NOV26'!E253+'DEC26'!E253</f>
        <v>0</v>
      </c>
      <c r="G253">
        <f t="shared" si="6"/>
        <v>1</v>
      </c>
      <c r="H253" s="10">
        <f>'MAR26'!F256+'JUN26'!F253+'SEP26'!F253+'DEC26'!F253</f>
        <v>325</v>
      </c>
      <c r="I253" s="11" t="e">
        <f t="shared" si="7"/>
        <v>#VALUE!</v>
      </c>
    </row>
    <row r="254" spans="1:9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  <c r="F254" s="7">
        <f>'OCT26'!E254+'NOV26'!E254+'DEC26'!E254</f>
        <v>0</v>
      </c>
      <c r="G254">
        <f t="shared" si="6"/>
        <v>1</v>
      </c>
      <c r="H254" s="10">
        <f>'MAR26'!F257+'JUN26'!F254+'SEP26'!F254+'DEC26'!F254</f>
        <v>310</v>
      </c>
      <c r="I254" s="11" t="e">
        <f t="shared" si="7"/>
        <v>#VALUE!</v>
      </c>
    </row>
    <row r="255" spans="1:9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  <c r="F255" s="7">
        <f>'OCT26'!E255+'NOV26'!E255+'DEC26'!E255</f>
        <v>0</v>
      </c>
      <c r="G255">
        <f t="shared" si="6"/>
        <v>1</v>
      </c>
      <c r="H255" s="10">
        <f>'MAR26'!F258+'JUN26'!F255+'SEP26'!F255+'DEC26'!F255</f>
        <v>295</v>
      </c>
      <c r="I255" s="11" t="e">
        <f t="shared" si="7"/>
        <v>#VALUE!</v>
      </c>
    </row>
    <row r="256" spans="1:9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  <c r="F256" s="7">
        <f>'OCT26'!E256+'NOV26'!E256+'DEC26'!E256</f>
        <v>0</v>
      </c>
      <c r="G256">
        <f t="shared" si="6"/>
        <v>1</v>
      </c>
      <c r="H256" s="10">
        <f>'MAR26'!F259+'JUN26'!F256+'SEP26'!F256+'DEC26'!F256</f>
        <v>255</v>
      </c>
      <c r="I256" s="11" t="e">
        <f t="shared" si="7"/>
        <v>#VALUE!</v>
      </c>
    </row>
    <row r="257" spans="1:9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  <c r="F257" s="7">
        <f>'OCT26'!E257+'NOV26'!E257+'DEC26'!E257</f>
        <v>0</v>
      </c>
      <c r="G257">
        <f t="shared" si="6"/>
        <v>1</v>
      </c>
      <c r="H257" s="10">
        <f>'MAR26'!F260+'JUN26'!F257+'SEP26'!F257+'DEC26'!F257</f>
        <v>210</v>
      </c>
      <c r="I257" s="11" t="e">
        <f t="shared" si="7"/>
        <v>#VALUE!</v>
      </c>
    </row>
    <row r="258" spans="1:9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  <c r="F258" s="7">
        <f>'OCT26'!E258+'NOV26'!E258+'DEC26'!E258</f>
        <v>0</v>
      </c>
      <c r="G258">
        <f t="shared" si="6"/>
        <v>1</v>
      </c>
      <c r="H258" s="10">
        <f>'MAR26'!F261+'JUN26'!F258+'SEP26'!F258+'DEC26'!F258</f>
        <v>0</v>
      </c>
      <c r="I258" s="11" t="e">
        <f t="shared" si="7"/>
        <v>#VALUE!</v>
      </c>
    </row>
    <row r="259" spans="1:9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  <c r="F259" s="7">
        <f>'OCT26'!E259+'NOV26'!E259+'DEC26'!E259</f>
        <v>0</v>
      </c>
      <c r="G259">
        <f t="shared" ref="G259:G322" si="8">RANK(F$3:F$385,F$3:F$385,0)</f>
        <v>1</v>
      </c>
      <c r="H259" s="10">
        <f>'MAR26'!F262+'JUN26'!F259+'SEP26'!F259+'DEC26'!F259</f>
        <v>205</v>
      </c>
      <c r="I259" s="11" t="e">
        <f t="shared" ref="I259:I322" si="9">RANK(H$3:H$385,H$3:H$385,0)</f>
        <v>#VALUE!</v>
      </c>
    </row>
    <row r="260" spans="1:9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  <c r="F260" s="7">
        <f>'OCT26'!E260+'NOV26'!E260+'DEC26'!E260</f>
        <v>0</v>
      </c>
      <c r="G260">
        <f t="shared" si="8"/>
        <v>1</v>
      </c>
      <c r="H260" s="10">
        <f>'MAR26'!F263+'JUN26'!F260+'SEP26'!F260+'DEC26'!F260</f>
        <v>188</v>
      </c>
      <c r="I260" s="11" t="e">
        <f t="shared" si="9"/>
        <v>#VALUE!</v>
      </c>
    </row>
    <row r="261" spans="1:9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  <c r="F261" s="7">
        <f>'OCT26'!E261+'NOV26'!E261+'DEC26'!E261</f>
        <v>0</v>
      </c>
      <c r="G261">
        <f t="shared" si="8"/>
        <v>1</v>
      </c>
      <c r="H261" s="10">
        <f>'MAR26'!F264+'JUN26'!F261+'SEP26'!F261+'DEC26'!F261</f>
        <v>180</v>
      </c>
      <c r="I261" s="11" t="e">
        <f t="shared" si="9"/>
        <v>#VALUE!</v>
      </c>
    </row>
    <row r="262" spans="1:9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  <c r="F262" s="7">
        <f>'OCT26'!E262+'NOV26'!E262+'DEC26'!E262</f>
        <v>0</v>
      </c>
      <c r="G262">
        <f t="shared" si="8"/>
        <v>1</v>
      </c>
      <c r="H262" s="10">
        <f>'MAR26'!F265+'JUN26'!F262+'SEP26'!F262+'DEC26'!F262</f>
        <v>178</v>
      </c>
      <c r="I262" s="11" t="e">
        <f t="shared" si="9"/>
        <v>#VALUE!</v>
      </c>
    </row>
    <row r="263" spans="1:9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  <c r="F263" s="7">
        <f>'OCT26'!E263+'NOV26'!E263+'DEC26'!E263</f>
        <v>0</v>
      </c>
      <c r="G263">
        <f t="shared" si="8"/>
        <v>1</v>
      </c>
      <c r="H263" s="10">
        <f>'MAR26'!F266+'JUN26'!F263+'SEP26'!F263+'DEC26'!F263</f>
        <v>177</v>
      </c>
      <c r="I263" s="11" t="e">
        <f t="shared" si="9"/>
        <v>#VALUE!</v>
      </c>
    </row>
    <row r="264" spans="1:9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  <c r="F264" s="7">
        <f>'OCT26'!E264+'NOV26'!E264+'DEC26'!E264</f>
        <v>0</v>
      </c>
      <c r="G264">
        <f t="shared" si="8"/>
        <v>1</v>
      </c>
      <c r="H264" s="10">
        <f>'MAR26'!F267+'JUN26'!F264+'SEP26'!F264+'DEC26'!F264</f>
        <v>333</v>
      </c>
      <c r="I264" s="11" t="e">
        <f t="shared" si="9"/>
        <v>#VALUE!</v>
      </c>
    </row>
    <row r="265" spans="1:9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  <c r="F265" s="7">
        <f>'OCT26'!E265+'NOV26'!E265+'DEC26'!E265</f>
        <v>0</v>
      </c>
      <c r="G265">
        <f t="shared" si="8"/>
        <v>1</v>
      </c>
      <c r="H265" s="10">
        <f>'MAR26'!F268+'JUN26'!F265+'SEP26'!F265+'DEC26'!F265</f>
        <v>120</v>
      </c>
      <c r="I265" s="11" t="e">
        <f t="shared" si="9"/>
        <v>#VALUE!</v>
      </c>
    </row>
    <row r="266" spans="1:9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  <c r="F266" s="7">
        <f>'OCT26'!E266+'NOV26'!E266+'DEC26'!E266</f>
        <v>0</v>
      </c>
      <c r="G266">
        <f t="shared" si="8"/>
        <v>1</v>
      </c>
      <c r="H266" s="10">
        <f>'MAR26'!F269+'JUN26'!F266+'SEP26'!F266+'DEC26'!F266</f>
        <v>161</v>
      </c>
      <c r="I266" s="11" t="e">
        <f t="shared" si="9"/>
        <v>#VALUE!</v>
      </c>
    </row>
    <row r="267" spans="1:9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  <c r="F267" s="7">
        <f>'OCT26'!E267+'NOV26'!E267+'DEC26'!E267</f>
        <v>0</v>
      </c>
      <c r="G267">
        <f t="shared" si="8"/>
        <v>1</v>
      </c>
      <c r="H267" s="10">
        <f>'MAR26'!F270+'JUN26'!F267+'SEP26'!F267+'DEC26'!F267</f>
        <v>101</v>
      </c>
      <c r="I267" s="11" t="e">
        <f t="shared" si="9"/>
        <v>#VALUE!</v>
      </c>
    </row>
    <row r="268" spans="1:9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  <c r="F268" s="7">
        <f>'OCT26'!E268+'NOV26'!E268+'DEC26'!E268</f>
        <v>0</v>
      </c>
      <c r="G268">
        <f t="shared" si="8"/>
        <v>1</v>
      </c>
      <c r="H268" s="10">
        <f>'MAR26'!F271+'JUN26'!F268+'SEP26'!F268+'DEC26'!F268</f>
        <v>100</v>
      </c>
      <c r="I268" s="11" t="e">
        <f t="shared" si="9"/>
        <v>#VALUE!</v>
      </c>
    </row>
    <row r="269" spans="1:9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  <c r="F269" s="7">
        <f>'OCT26'!E269+'NOV26'!E269+'DEC26'!E269</f>
        <v>0</v>
      </c>
      <c r="G269">
        <f t="shared" si="8"/>
        <v>1</v>
      </c>
      <c r="H269" s="10">
        <f>'MAR26'!F272+'JUN26'!F269+'SEP26'!F269+'DEC26'!F269</f>
        <v>54</v>
      </c>
      <c r="I269" s="11" t="e">
        <f t="shared" si="9"/>
        <v>#VALUE!</v>
      </c>
    </row>
    <row r="270" spans="1:9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  <c r="F270" s="7">
        <f>'OCT26'!E270+'NOV26'!E270+'DEC26'!E270</f>
        <v>0</v>
      </c>
      <c r="G270">
        <f t="shared" si="8"/>
        <v>1</v>
      </c>
      <c r="H270" s="10">
        <f>'MAR26'!F273+'JUN26'!F270+'SEP26'!F270+'DEC26'!F270</f>
        <v>65</v>
      </c>
      <c r="I270" s="11" t="e">
        <f t="shared" si="9"/>
        <v>#VALUE!</v>
      </c>
    </row>
    <row r="271" spans="1:9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  <c r="F271" s="7">
        <f>'OCT26'!E271+'NOV26'!E271+'DEC26'!E271</f>
        <v>0</v>
      </c>
      <c r="G271">
        <f t="shared" si="8"/>
        <v>1</v>
      </c>
      <c r="H271" s="10">
        <f>'MAR26'!F274+'JUN26'!F271+'SEP26'!F271+'DEC26'!F271</f>
        <v>0</v>
      </c>
      <c r="I271" s="11" t="e">
        <f t="shared" si="9"/>
        <v>#VALUE!</v>
      </c>
    </row>
    <row r="272" spans="1:9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  <c r="F272" s="7">
        <f>'OCT26'!E272+'NOV26'!E272+'DEC26'!E272</f>
        <v>0</v>
      </c>
      <c r="G272">
        <f t="shared" si="8"/>
        <v>1</v>
      </c>
      <c r="H272" s="10">
        <f>'MAR26'!F275+'JUN26'!F272+'SEP26'!F272+'DEC26'!F272</f>
        <v>0</v>
      </c>
      <c r="I272" s="11" t="e">
        <f t="shared" si="9"/>
        <v>#VALUE!</v>
      </c>
    </row>
    <row r="273" spans="1:9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  <c r="F273" s="7">
        <f>'OCT26'!E273+'NOV26'!E273+'DEC26'!E273</f>
        <v>0</v>
      </c>
      <c r="G273">
        <f t="shared" si="8"/>
        <v>1</v>
      </c>
      <c r="H273" s="10">
        <f>'MAR26'!F276+'JUN26'!F273+'SEP26'!F273+'DEC26'!F273</f>
        <v>38</v>
      </c>
      <c r="I273" s="11" t="e">
        <f t="shared" si="9"/>
        <v>#VALUE!</v>
      </c>
    </row>
    <row r="274" spans="1:9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  <c r="F274" s="7">
        <f>'OCT26'!E274+'NOV26'!E274+'DEC26'!E274</f>
        <v>0</v>
      </c>
      <c r="G274">
        <f t="shared" si="8"/>
        <v>1</v>
      </c>
      <c r="H274" s="10">
        <f>'MAR26'!F277+'JUN26'!F274+'SEP26'!F274+'DEC26'!F274</f>
        <v>0</v>
      </c>
      <c r="I274" s="11" t="e">
        <f t="shared" si="9"/>
        <v>#VALUE!</v>
      </c>
    </row>
    <row r="275" spans="1:9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  <c r="F275" s="7">
        <f>'OCT26'!E275+'NOV26'!E275+'DEC26'!E275</f>
        <v>0</v>
      </c>
      <c r="G275">
        <f t="shared" si="8"/>
        <v>1</v>
      </c>
      <c r="H275" s="10">
        <f>'MAR26'!F278+'JUN26'!F275+'SEP26'!F275+'DEC26'!F275</f>
        <v>0</v>
      </c>
      <c r="I275" s="11" t="e">
        <f t="shared" si="9"/>
        <v>#VALUE!</v>
      </c>
    </row>
    <row r="276" spans="1:9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  <c r="F276" s="7">
        <f>'OCT26'!E276+'NOV26'!E276+'DEC26'!E276</f>
        <v>0</v>
      </c>
      <c r="G276">
        <f t="shared" si="8"/>
        <v>1</v>
      </c>
      <c r="H276" s="10">
        <f>'MAR26'!F279+'JUN26'!F276+'SEP26'!F276+'DEC26'!F276</f>
        <v>0</v>
      </c>
      <c r="I276" s="11" t="e">
        <f t="shared" si="9"/>
        <v>#VALUE!</v>
      </c>
    </row>
    <row r="277" spans="1:9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  <c r="F277" s="7">
        <f>'OCT26'!E277+'NOV26'!E277+'DEC26'!E277</f>
        <v>0</v>
      </c>
      <c r="G277">
        <f t="shared" si="8"/>
        <v>1</v>
      </c>
      <c r="H277" s="10">
        <f>'MAR26'!F280+'JUN26'!F277+'SEP26'!F277+'DEC26'!F277</f>
        <v>0</v>
      </c>
      <c r="I277" s="11" t="e">
        <f t="shared" si="9"/>
        <v>#VALUE!</v>
      </c>
    </row>
    <row r="278" spans="1:9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  <c r="F278" s="7">
        <f>'OCT26'!E278+'NOV26'!E278+'DEC26'!E278</f>
        <v>0</v>
      </c>
      <c r="G278">
        <f t="shared" si="8"/>
        <v>1</v>
      </c>
      <c r="H278" s="10">
        <f>'MAR26'!F281+'JUN26'!F278+'SEP26'!F278+'DEC26'!F278</f>
        <v>0</v>
      </c>
      <c r="I278" s="11" t="e">
        <f t="shared" si="9"/>
        <v>#VALUE!</v>
      </c>
    </row>
    <row r="279" spans="1:9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  <c r="F279" s="7">
        <f>'OCT26'!E279+'NOV26'!E279+'DEC26'!E279</f>
        <v>0</v>
      </c>
      <c r="G279">
        <f t="shared" si="8"/>
        <v>1</v>
      </c>
      <c r="H279" s="10">
        <f>'MAR26'!F282+'JUN26'!F279+'SEP26'!F279+'DEC26'!F279</f>
        <v>0</v>
      </c>
      <c r="I279" s="11" t="e">
        <f t="shared" si="9"/>
        <v>#VALUE!</v>
      </c>
    </row>
    <row r="280" spans="1:9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  <c r="F280" s="7">
        <f>'OCT26'!E280+'NOV26'!E280+'DEC26'!E280</f>
        <v>0</v>
      </c>
      <c r="G280">
        <f t="shared" si="8"/>
        <v>1</v>
      </c>
      <c r="H280" s="10">
        <f>'MAR26'!F283+'JUN26'!F280+'SEP26'!F280+'DEC26'!F280</f>
        <v>0</v>
      </c>
      <c r="I280" s="11" t="e">
        <f t="shared" si="9"/>
        <v>#VALUE!</v>
      </c>
    </row>
    <row r="281" spans="1:9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  <c r="F281" s="7">
        <f>'OCT26'!E281+'NOV26'!E281+'DEC26'!E281</f>
        <v>0</v>
      </c>
      <c r="G281">
        <f t="shared" si="8"/>
        <v>1</v>
      </c>
      <c r="H281" s="10">
        <f>'MAR26'!F284+'JUN26'!F281+'SEP26'!F281+'DEC26'!F281</f>
        <v>0</v>
      </c>
      <c r="I281" s="11" t="e">
        <f t="shared" si="9"/>
        <v>#VALUE!</v>
      </c>
    </row>
    <row r="282" spans="1:9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  <c r="F282" s="7">
        <f>'OCT26'!E282+'NOV26'!E282+'DEC26'!E282</f>
        <v>0</v>
      </c>
      <c r="G282">
        <f t="shared" si="8"/>
        <v>1</v>
      </c>
      <c r="H282" s="10">
        <f>'MAR26'!F285+'JUN26'!F282+'SEP26'!F282+'DEC26'!F282</f>
        <v>0</v>
      </c>
      <c r="I282" s="11" t="e">
        <f t="shared" si="9"/>
        <v>#VALUE!</v>
      </c>
    </row>
    <row r="283" spans="1:9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  <c r="F283" s="7">
        <f>'OCT26'!E283+'NOV26'!E283+'DEC26'!E283</f>
        <v>0</v>
      </c>
      <c r="G283">
        <f t="shared" si="8"/>
        <v>1</v>
      </c>
      <c r="H283" s="10">
        <f>'MAR26'!F286+'JUN26'!F283+'SEP26'!F283+'DEC26'!F283</f>
        <v>0</v>
      </c>
      <c r="I283" s="11" t="e">
        <f t="shared" si="9"/>
        <v>#VALUE!</v>
      </c>
    </row>
    <row r="284" spans="1:9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  <c r="F284" s="7">
        <f>'OCT26'!E284+'NOV26'!E284+'DEC26'!E284</f>
        <v>0</v>
      </c>
      <c r="G284">
        <f t="shared" si="8"/>
        <v>1</v>
      </c>
      <c r="H284" s="10">
        <f>'MAR26'!F287+'JUN26'!F284+'SEP26'!F284+'DEC26'!F284</f>
        <v>0</v>
      </c>
      <c r="I284" s="11" t="e">
        <f t="shared" si="9"/>
        <v>#VALUE!</v>
      </c>
    </row>
    <row r="285" spans="1:9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  <c r="F285" s="7">
        <f>'OCT26'!E285+'NOV26'!E285+'DEC26'!E285</f>
        <v>0</v>
      </c>
      <c r="G285">
        <f t="shared" si="8"/>
        <v>1</v>
      </c>
      <c r="H285" s="10">
        <f>'MAR26'!F288+'JUN26'!F285+'SEP26'!F285+'DEC26'!F285</f>
        <v>0</v>
      </c>
      <c r="I285" s="11" t="e">
        <f t="shared" si="9"/>
        <v>#VALUE!</v>
      </c>
    </row>
    <row r="286" spans="1:9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  <c r="F286" s="7">
        <f>'OCT26'!E286+'NOV26'!E286+'DEC26'!E286</f>
        <v>0</v>
      </c>
      <c r="G286">
        <f t="shared" si="8"/>
        <v>1</v>
      </c>
      <c r="H286" s="10">
        <f>'MAR26'!F289+'JUN26'!F286+'SEP26'!F286+'DEC26'!F286</f>
        <v>0</v>
      </c>
      <c r="I286" s="11" t="e">
        <f t="shared" si="9"/>
        <v>#VALUE!</v>
      </c>
    </row>
    <row r="287" spans="1:9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  <c r="F287" s="7">
        <f>'OCT26'!E287+'NOV26'!E287+'DEC26'!E287</f>
        <v>0</v>
      </c>
      <c r="G287">
        <f t="shared" si="8"/>
        <v>1</v>
      </c>
      <c r="H287" s="10">
        <f>'MAR26'!F290+'JUN26'!F287+'SEP26'!F287+'DEC26'!F287</f>
        <v>0</v>
      </c>
      <c r="I287" s="11" t="e">
        <f t="shared" si="9"/>
        <v>#VALUE!</v>
      </c>
    </row>
    <row r="288" spans="1:9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  <c r="F288" s="7">
        <f>'OCT26'!E288+'NOV26'!E288+'DEC26'!E288</f>
        <v>0</v>
      </c>
      <c r="G288">
        <f t="shared" si="8"/>
        <v>1</v>
      </c>
      <c r="H288" s="10">
        <f>'MAR26'!F291+'JUN26'!F288+'SEP26'!F288+'DEC26'!F288</f>
        <v>0</v>
      </c>
      <c r="I288" s="11" t="e">
        <f t="shared" si="9"/>
        <v>#VALUE!</v>
      </c>
    </row>
    <row r="289" spans="1:9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  <c r="F289" s="7">
        <f>'OCT26'!E289+'NOV26'!E289+'DEC26'!E289</f>
        <v>0</v>
      </c>
      <c r="G289">
        <f t="shared" si="8"/>
        <v>1</v>
      </c>
      <c r="H289" s="10">
        <f>'MAR26'!F292+'JUN26'!F289+'SEP26'!F289+'DEC26'!F289</f>
        <v>0</v>
      </c>
      <c r="I289" s="11" t="e">
        <f t="shared" si="9"/>
        <v>#VALUE!</v>
      </c>
    </row>
    <row r="290" spans="1:9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  <c r="F290" s="7">
        <f>'OCT26'!E290+'NOV26'!E290+'DEC26'!E290</f>
        <v>0</v>
      </c>
      <c r="G290">
        <f t="shared" si="8"/>
        <v>1</v>
      </c>
      <c r="H290" s="10">
        <f>'MAR26'!F293+'JUN26'!F290+'SEP26'!F290+'DEC26'!F290</f>
        <v>0</v>
      </c>
      <c r="I290" s="11" t="e">
        <f t="shared" si="9"/>
        <v>#VALUE!</v>
      </c>
    </row>
    <row r="291" spans="1:9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  <c r="F291" s="7">
        <f>'OCT26'!E291+'NOV26'!E291+'DEC26'!E291</f>
        <v>0</v>
      </c>
      <c r="G291">
        <f t="shared" si="8"/>
        <v>1</v>
      </c>
      <c r="H291" s="10">
        <f>'MAR26'!F294+'JUN26'!F291+'SEP26'!F291+'DEC26'!F291</f>
        <v>0</v>
      </c>
      <c r="I291" s="11" t="e">
        <f t="shared" si="9"/>
        <v>#VALUE!</v>
      </c>
    </row>
    <row r="292" spans="1:9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  <c r="F292" s="7">
        <f>'OCT26'!E292+'NOV26'!E292+'DEC26'!E292</f>
        <v>0</v>
      </c>
      <c r="G292">
        <f t="shared" si="8"/>
        <v>1</v>
      </c>
      <c r="H292" s="10">
        <f>'MAR26'!F295+'JUN26'!F292+'SEP26'!F292+'DEC26'!F292</f>
        <v>0</v>
      </c>
      <c r="I292" s="11" t="e">
        <f t="shared" si="9"/>
        <v>#VALUE!</v>
      </c>
    </row>
    <row r="293" spans="1:9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  <c r="F293" s="7">
        <f>'OCT26'!E293+'NOV26'!E293+'DEC26'!E293</f>
        <v>0</v>
      </c>
      <c r="G293">
        <f t="shared" si="8"/>
        <v>1</v>
      </c>
      <c r="H293" s="10">
        <f>'MAR26'!F296+'JUN26'!F293+'SEP26'!F293+'DEC26'!F293</f>
        <v>0</v>
      </c>
      <c r="I293" s="11" t="e">
        <f t="shared" si="9"/>
        <v>#VALUE!</v>
      </c>
    </row>
    <row r="294" spans="1:9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  <c r="F294" s="7">
        <f>'OCT26'!E294+'NOV26'!E294+'DEC26'!E294</f>
        <v>0</v>
      </c>
      <c r="G294">
        <f t="shared" si="8"/>
        <v>1</v>
      </c>
      <c r="H294" s="10">
        <f>'MAR26'!F297+'JUN26'!F294+'SEP26'!F294+'DEC26'!F294</f>
        <v>0</v>
      </c>
      <c r="I294" s="11" t="e">
        <f t="shared" si="9"/>
        <v>#VALUE!</v>
      </c>
    </row>
    <row r="295" spans="1:9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  <c r="F295" s="7">
        <f>'OCT26'!E295+'NOV26'!E295+'DEC26'!E295</f>
        <v>0</v>
      </c>
      <c r="G295">
        <f t="shared" si="8"/>
        <v>1</v>
      </c>
      <c r="H295" s="10">
        <f>'MAR26'!F298+'JUN26'!F295+'SEP26'!F295+'DEC26'!F295</f>
        <v>0</v>
      </c>
      <c r="I295" s="11" t="e">
        <f t="shared" si="9"/>
        <v>#VALUE!</v>
      </c>
    </row>
    <row r="296" spans="1:9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  <c r="F296" s="7">
        <f>'OCT26'!E296+'NOV26'!E296+'DEC26'!E296</f>
        <v>0</v>
      </c>
      <c r="G296">
        <f t="shared" si="8"/>
        <v>1</v>
      </c>
      <c r="H296" s="10">
        <f>'MAR26'!F299+'JUN26'!F296+'SEP26'!F296+'DEC26'!F296</f>
        <v>0</v>
      </c>
      <c r="I296" s="11" t="e">
        <f t="shared" si="9"/>
        <v>#VALUE!</v>
      </c>
    </row>
    <row r="297" spans="1:9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  <c r="F297" s="7">
        <f>'OCT26'!E297+'NOV26'!E297+'DEC26'!E297</f>
        <v>0</v>
      </c>
      <c r="G297">
        <f t="shared" si="8"/>
        <v>1</v>
      </c>
      <c r="H297" s="10">
        <f>'MAR26'!F300+'JUN26'!F297+'SEP26'!F297+'DEC26'!F297</f>
        <v>0</v>
      </c>
      <c r="I297" s="11" t="e">
        <f t="shared" si="9"/>
        <v>#VALUE!</v>
      </c>
    </row>
    <row r="298" spans="1:9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  <c r="F298" s="7">
        <f>'OCT26'!E298+'NOV26'!E298+'DEC26'!E298</f>
        <v>0</v>
      </c>
      <c r="G298">
        <f t="shared" si="8"/>
        <v>1</v>
      </c>
      <c r="H298" s="10">
        <f>'MAR26'!F301+'JUN26'!F298+'SEP26'!F298+'DEC26'!F298</f>
        <v>0</v>
      </c>
      <c r="I298" s="11" t="e">
        <f t="shared" si="9"/>
        <v>#VALUE!</v>
      </c>
    </row>
    <row r="299" spans="1:9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  <c r="F299" s="7">
        <f>'OCT26'!E299+'NOV26'!E299+'DEC26'!E299</f>
        <v>0</v>
      </c>
      <c r="G299">
        <f t="shared" si="8"/>
        <v>1</v>
      </c>
      <c r="H299" s="10">
        <f>'MAR26'!F302+'JUN26'!F299+'SEP26'!F299+'DEC26'!F299</f>
        <v>0</v>
      </c>
      <c r="I299" s="11" t="e">
        <f t="shared" si="9"/>
        <v>#VALUE!</v>
      </c>
    </row>
    <row r="300" spans="1:9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  <c r="F300" s="7">
        <f>'OCT26'!E300+'NOV26'!E300+'DEC26'!E300</f>
        <v>0</v>
      </c>
      <c r="G300">
        <f t="shared" si="8"/>
        <v>1</v>
      </c>
      <c r="H300" s="10">
        <f>'MAR26'!F303+'JUN26'!F300+'SEP26'!F300+'DEC26'!F300</f>
        <v>0</v>
      </c>
      <c r="I300" s="11" t="e">
        <f t="shared" si="9"/>
        <v>#VALUE!</v>
      </c>
    </row>
    <row r="301" spans="1:9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  <c r="F301" s="7">
        <f>'OCT26'!E301+'NOV26'!E301+'DEC26'!E301</f>
        <v>0</v>
      </c>
      <c r="G301">
        <f t="shared" si="8"/>
        <v>1</v>
      </c>
      <c r="H301" s="10">
        <f>'MAR26'!F304+'JUN26'!F301+'SEP26'!F301+'DEC26'!F301</f>
        <v>0</v>
      </c>
      <c r="I301" s="11" t="e">
        <f t="shared" si="9"/>
        <v>#VALUE!</v>
      </c>
    </row>
    <row r="302" spans="1:9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  <c r="F302" s="7">
        <f>'OCT26'!E302+'NOV26'!E302+'DEC26'!E302</f>
        <v>0</v>
      </c>
      <c r="G302">
        <f t="shared" si="8"/>
        <v>1</v>
      </c>
      <c r="H302" s="10">
        <f>'MAR26'!F305+'JUN26'!F302+'SEP26'!F302+'DEC26'!F302</f>
        <v>0</v>
      </c>
      <c r="I302" s="11" t="e">
        <f t="shared" si="9"/>
        <v>#VALUE!</v>
      </c>
    </row>
    <row r="303" spans="1:9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  <c r="F303" s="7">
        <f>'OCT26'!E303+'NOV26'!E303+'DEC26'!E303</f>
        <v>0</v>
      </c>
      <c r="G303">
        <f t="shared" si="8"/>
        <v>1</v>
      </c>
      <c r="H303" s="10">
        <f>'MAR26'!F306+'JUN26'!F303+'SEP26'!F303+'DEC26'!F303</f>
        <v>0</v>
      </c>
      <c r="I303" s="11" t="e">
        <f t="shared" si="9"/>
        <v>#VALUE!</v>
      </c>
    </row>
    <row r="304" spans="1:9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  <c r="F304" s="7">
        <f>'OCT26'!E304+'NOV26'!E304+'DEC26'!E304</f>
        <v>0</v>
      </c>
      <c r="G304">
        <f t="shared" si="8"/>
        <v>1</v>
      </c>
      <c r="H304" s="10">
        <f>'MAR26'!F307+'JUN26'!F304+'SEP26'!F304+'DEC26'!F304</f>
        <v>0</v>
      </c>
      <c r="I304" s="11" t="e">
        <f t="shared" si="9"/>
        <v>#VALUE!</v>
      </c>
    </row>
    <row r="305" spans="1:9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  <c r="F305" s="7">
        <f>'OCT26'!E305+'NOV26'!E305+'DEC26'!E305</f>
        <v>0</v>
      </c>
      <c r="G305">
        <f t="shared" si="8"/>
        <v>1</v>
      </c>
      <c r="H305" s="10">
        <f>'MAR26'!F308+'JUN26'!F305+'SEP26'!F305+'DEC26'!F305</f>
        <v>0</v>
      </c>
      <c r="I305" s="11" t="e">
        <f t="shared" si="9"/>
        <v>#VALUE!</v>
      </c>
    </row>
    <row r="306" spans="1:9" x14ac:dyDescent="0.25">
      <c r="A306" s="17"/>
      <c r="B306" s="17">
        <v>3</v>
      </c>
      <c r="C306" s="17" t="s">
        <v>430</v>
      </c>
      <c r="D306" s="15" t="s">
        <v>11</v>
      </c>
      <c r="E306" s="26"/>
      <c r="F306" s="7">
        <f>'OCT26'!E306+'NOV26'!E306+'DEC26'!E306</f>
        <v>0</v>
      </c>
      <c r="G306">
        <f t="shared" si="8"/>
        <v>1</v>
      </c>
      <c r="H306" s="10">
        <f>'MAR26'!F309+'JUN26'!F306+'SEP26'!F306+'DEC26'!F306</f>
        <v>0</v>
      </c>
      <c r="I306" s="11" t="e">
        <f t="shared" si="9"/>
        <v>#VALUE!</v>
      </c>
    </row>
    <row r="307" spans="1:9" x14ac:dyDescent="0.25">
      <c r="A307" s="17"/>
      <c r="B307" s="17">
        <v>3</v>
      </c>
      <c r="C307" s="17" t="s">
        <v>431</v>
      </c>
      <c r="D307" s="15" t="s">
        <v>11</v>
      </c>
      <c r="E307" s="26"/>
      <c r="F307" s="7">
        <f>'OCT26'!E307+'NOV26'!E307+'DEC26'!E307</f>
        <v>0</v>
      </c>
      <c r="G307">
        <f t="shared" si="8"/>
        <v>1</v>
      </c>
      <c r="H307" s="10">
        <f>'MAR26'!F310+'JUN26'!F307+'SEP26'!F307+'DEC26'!F307</f>
        <v>0</v>
      </c>
      <c r="I307" s="11" t="e">
        <f t="shared" si="9"/>
        <v>#VALUE!</v>
      </c>
    </row>
    <row r="308" spans="1:9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  <c r="F308" s="7">
        <f>'OCT26'!E308+'NOV26'!E308+'DEC26'!E308</f>
        <v>0</v>
      </c>
      <c r="G308">
        <f t="shared" si="8"/>
        <v>1</v>
      </c>
      <c r="H308" s="10">
        <f>'MAR26'!F311+'JUN26'!F308+'SEP26'!F308+'DEC26'!F308</f>
        <v>0</v>
      </c>
      <c r="I308" s="11" t="e">
        <f t="shared" si="9"/>
        <v>#VALUE!</v>
      </c>
    </row>
    <row r="309" spans="1:9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  <c r="F309" s="7">
        <f>'OCT26'!E309+'NOV26'!E309+'DEC26'!E309</f>
        <v>0</v>
      </c>
      <c r="G309">
        <f t="shared" si="8"/>
        <v>1</v>
      </c>
      <c r="H309" s="10">
        <f>'MAR26'!F312+'JUN26'!F309+'SEP26'!F309+'DEC26'!F309</f>
        <v>0</v>
      </c>
      <c r="I309" s="11" t="e">
        <f t="shared" si="9"/>
        <v>#VALUE!</v>
      </c>
    </row>
    <row r="310" spans="1:9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  <c r="F310" s="7">
        <f>'OCT26'!E310+'NOV26'!E310+'DEC26'!E310</f>
        <v>0</v>
      </c>
      <c r="G310">
        <f t="shared" si="8"/>
        <v>1</v>
      </c>
      <c r="H310" s="10">
        <f>'MAR26'!F313+'JUN26'!F310+'SEP26'!F310+'DEC26'!F310</f>
        <v>0</v>
      </c>
      <c r="I310" s="11" t="e">
        <f t="shared" si="9"/>
        <v>#VALUE!</v>
      </c>
    </row>
    <row r="311" spans="1:9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  <c r="F311" s="7">
        <f>'OCT26'!E311+'NOV26'!E311+'DEC26'!E311</f>
        <v>0</v>
      </c>
      <c r="G311">
        <f t="shared" si="8"/>
        <v>1</v>
      </c>
      <c r="H311" s="10">
        <f>'MAR26'!F314+'JUN26'!F311+'SEP26'!F311+'DEC26'!F311</f>
        <v>0</v>
      </c>
      <c r="I311" s="11" t="e">
        <f t="shared" si="9"/>
        <v>#VALUE!</v>
      </c>
    </row>
    <row r="312" spans="1:9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  <c r="F312" s="7">
        <f>'OCT26'!E312+'NOV26'!E312+'DEC26'!E312</f>
        <v>0</v>
      </c>
      <c r="G312">
        <f t="shared" si="8"/>
        <v>1</v>
      </c>
      <c r="H312" s="10">
        <f>'MAR26'!F315+'JUN26'!F312+'SEP26'!F312+'DEC26'!F312</f>
        <v>0</v>
      </c>
      <c r="I312" s="11" t="e">
        <f t="shared" si="9"/>
        <v>#VALUE!</v>
      </c>
    </row>
    <row r="313" spans="1:9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  <c r="F313" s="7">
        <f>'OCT26'!E313+'NOV26'!E313+'DEC26'!E313</f>
        <v>0</v>
      </c>
      <c r="G313">
        <f t="shared" si="8"/>
        <v>1</v>
      </c>
      <c r="H313" s="10">
        <f>'MAR26'!F316+'JUN26'!F313+'SEP26'!F313+'DEC26'!F313</f>
        <v>0</v>
      </c>
      <c r="I313" s="11" t="e">
        <f t="shared" si="9"/>
        <v>#VALUE!</v>
      </c>
    </row>
    <row r="314" spans="1:9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  <c r="F314" s="7">
        <f>'OCT26'!E314+'NOV26'!E314+'DEC26'!E314</f>
        <v>0</v>
      </c>
      <c r="G314">
        <f t="shared" si="8"/>
        <v>1</v>
      </c>
      <c r="H314" s="10">
        <f>'MAR26'!F317+'JUN26'!F314+'SEP26'!F314+'DEC26'!F314</f>
        <v>0</v>
      </c>
      <c r="I314" s="11" t="e">
        <f t="shared" si="9"/>
        <v>#VALUE!</v>
      </c>
    </row>
    <row r="315" spans="1:9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  <c r="F315" s="7">
        <f>'OCT26'!E315+'NOV26'!E315+'DEC26'!E315</f>
        <v>0</v>
      </c>
      <c r="G315">
        <f t="shared" si="8"/>
        <v>1</v>
      </c>
      <c r="H315" s="10">
        <f>'MAR26'!F318+'JUN26'!F315+'SEP26'!F315+'DEC26'!F315</f>
        <v>0</v>
      </c>
      <c r="I315" s="11" t="e">
        <f t="shared" si="9"/>
        <v>#VALUE!</v>
      </c>
    </row>
    <row r="316" spans="1:9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  <c r="F316" s="7">
        <f>'OCT26'!E316+'NOV26'!E316+'DEC26'!E316</f>
        <v>0</v>
      </c>
      <c r="G316">
        <f t="shared" si="8"/>
        <v>1</v>
      </c>
      <c r="H316" s="10">
        <f>'MAR26'!F319+'JUN26'!F316+'SEP26'!F316+'DEC26'!F316</f>
        <v>0</v>
      </c>
      <c r="I316" s="11" t="e">
        <f t="shared" si="9"/>
        <v>#VALUE!</v>
      </c>
    </row>
    <row r="317" spans="1:9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  <c r="F317" s="7">
        <f>'OCT26'!E317+'NOV26'!E317+'DEC26'!E317</f>
        <v>0</v>
      </c>
      <c r="G317">
        <f t="shared" si="8"/>
        <v>1</v>
      </c>
      <c r="H317" s="10">
        <f>'MAR26'!F320+'JUN26'!F317+'SEP26'!F317+'DEC26'!F317</f>
        <v>0</v>
      </c>
      <c r="I317" s="11" t="e">
        <f t="shared" si="9"/>
        <v>#VALUE!</v>
      </c>
    </row>
    <row r="318" spans="1:9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  <c r="F318" s="7">
        <f>'OCT26'!E318+'NOV26'!E318+'DEC26'!E318</f>
        <v>0</v>
      </c>
      <c r="G318">
        <f t="shared" si="8"/>
        <v>1</v>
      </c>
      <c r="H318" s="10">
        <f>'MAR26'!F321+'JUN26'!F318+'SEP26'!F318+'DEC26'!F318</f>
        <v>0</v>
      </c>
      <c r="I318" s="11" t="e">
        <f t="shared" si="9"/>
        <v>#VALUE!</v>
      </c>
    </row>
    <row r="319" spans="1:9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  <c r="F319" s="7">
        <f>'OCT26'!E319+'NOV26'!E319+'DEC26'!E319</f>
        <v>0</v>
      </c>
      <c r="G319">
        <f t="shared" si="8"/>
        <v>1</v>
      </c>
      <c r="H319" s="10">
        <f>'MAR26'!F322+'JUN26'!F319+'SEP26'!F319+'DEC26'!F319</f>
        <v>0</v>
      </c>
      <c r="I319" s="11" t="e">
        <f t="shared" si="9"/>
        <v>#VALUE!</v>
      </c>
    </row>
    <row r="320" spans="1:9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  <c r="F320" s="7">
        <f>'OCT26'!E320+'NOV26'!E320+'DEC26'!E320</f>
        <v>0</v>
      </c>
      <c r="G320">
        <f t="shared" si="8"/>
        <v>1</v>
      </c>
      <c r="H320" s="10">
        <f>'MAR26'!F323+'JUN26'!F320+'SEP26'!F320+'DEC26'!F320</f>
        <v>0</v>
      </c>
      <c r="I320" s="11" t="e">
        <f t="shared" si="9"/>
        <v>#VALUE!</v>
      </c>
    </row>
    <row r="321" spans="1:9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  <c r="F321" s="7">
        <f>'OCT26'!E321+'NOV26'!E321+'DEC26'!E321</f>
        <v>0</v>
      </c>
      <c r="G321">
        <f t="shared" si="8"/>
        <v>1</v>
      </c>
      <c r="H321" s="10">
        <f>'MAR26'!F324+'JUN26'!F321+'SEP26'!F321+'DEC26'!F321</f>
        <v>0</v>
      </c>
      <c r="I321" s="11" t="e">
        <f t="shared" si="9"/>
        <v>#VALUE!</v>
      </c>
    </row>
    <row r="322" spans="1:9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  <c r="F322" s="7">
        <f>'OCT26'!E322+'NOV26'!E322+'DEC26'!E322</f>
        <v>0</v>
      </c>
      <c r="G322">
        <f t="shared" si="8"/>
        <v>1</v>
      </c>
      <c r="H322" s="10">
        <f>'MAR26'!F325+'JUN26'!F322+'SEP26'!F322+'DEC26'!F322</f>
        <v>0</v>
      </c>
      <c r="I322" s="11" t="e">
        <f t="shared" si="9"/>
        <v>#VALUE!</v>
      </c>
    </row>
    <row r="323" spans="1:9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  <c r="F323" s="7">
        <f>'OCT26'!E323+'NOV26'!E323+'DEC26'!E323</f>
        <v>0</v>
      </c>
      <c r="G323">
        <f t="shared" ref="G323:G385" si="10">RANK(F$3:F$385,F$3:F$385,0)</f>
        <v>1</v>
      </c>
      <c r="H323" s="10">
        <f>'MAR26'!F326+'JUN26'!F323+'SEP26'!F323+'DEC26'!F323</f>
        <v>0</v>
      </c>
      <c r="I323" s="11" t="e">
        <f t="shared" ref="I323:I385" si="11">RANK(H$3:H$385,H$3:H$385,0)</f>
        <v>#VALUE!</v>
      </c>
    </row>
    <row r="324" spans="1:9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  <c r="F324" s="7">
        <f>'OCT26'!E324+'NOV26'!E324+'DEC26'!E324</f>
        <v>0</v>
      </c>
      <c r="G324">
        <f t="shared" si="10"/>
        <v>1</v>
      </c>
      <c r="H324" s="10">
        <f>'MAR26'!F327+'JUN26'!F324+'SEP26'!F324+'DEC26'!F324</f>
        <v>0</v>
      </c>
      <c r="I324" s="11" t="e">
        <f t="shared" si="11"/>
        <v>#VALUE!</v>
      </c>
    </row>
    <row r="325" spans="1:9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  <c r="F325" s="7">
        <f>'OCT26'!E325+'NOV26'!E325+'DEC26'!E325</f>
        <v>0</v>
      </c>
      <c r="G325">
        <f t="shared" si="10"/>
        <v>1</v>
      </c>
      <c r="H325" s="10">
        <f>'MAR26'!F328+'JUN26'!F325+'SEP26'!F325+'DEC26'!F325</f>
        <v>0</v>
      </c>
      <c r="I325" s="11" t="e">
        <f t="shared" si="11"/>
        <v>#VALUE!</v>
      </c>
    </row>
    <row r="326" spans="1:9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  <c r="F326" s="7">
        <f>'OCT26'!E326+'NOV26'!E326+'DEC26'!E326</f>
        <v>0</v>
      </c>
      <c r="G326">
        <f t="shared" si="10"/>
        <v>1</v>
      </c>
      <c r="H326" s="10">
        <f>'MAR26'!F329+'JUN26'!F326+'SEP26'!F326+'DEC26'!F326</f>
        <v>0</v>
      </c>
      <c r="I326" s="11" t="e">
        <f t="shared" si="11"/>
        <v>#VALUE!</v>
      </c>
    </row>
    <row r="327" spans="1:9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  <c r="F327" s="7">
        <f>'OCT26'!E327+'NOV26'!E327+'DEC26'!E327</f>
        <v>0</v>
      </c>
      <c r="G327">
        <f t="shared" si="10"/>
        <v>1</v>
      </c>
      <c r="H327" s="10">
        <f>'MAR26'!F330+'JUN26'!F327+'SEP26'!F327+'DEC26'!F327</f>
        <v>0</v>
      </c>
      <c r="I327" s="11" t="e">
        <f t="shared" si="11"/>
        <v>#VALUE!</v>
      </c>
    </row>
    <row r="328" spans="1:9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  <c r="F328" s="7">
        <f>'OCT26'!E328+'NOV26'!E328+'DEC26'!E328</f>
        <v>0</v>
      </c>
      <c r="G328">
        <f t="shared" si="10"/>
        <v>1</v>
      </c>
      <c r="H328" s="10">
        <f>'MAR26'!F331+'JUN26'!F328+'SEP26'!F328+'DEC26'!F328</f>
        <v>0</v>
      </c>
      <c r="I328" s="11" t="e">
        <f t="shared" si="11"/>
        <v>#VALUE!</v>
      </c>
    </row>
    <row r="329" spans="1:9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  <c r="F329" s="7">
        <f>'OCT26'!E329+'NOV26'!E329+'DEC26'!E329</f>
        <v>0</v>
      </c>
      <c r="G329">
        <f t="shared" si="10"/>
        <v>1</v>
      </c>
      <c r="H329" s="10">
        <f>'MAR26'!F332+'JUN26'!F329+'SEP26'!F329+'DEC26'!F329</f>
        <v>0</v>
      </c>
      <c r="I329" s="11" t="e">
        <f t="shared" si="11"/>
        <v>#VALUE!</v>
      </c>
    </row>
    <row r="330" spans="1:9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  <c r="F330" s="7">
        <f>'OCT26'!E330+'NOV26'!E330+'DEC26'!E330</f>
        <v>0</v>
      </c>
      <c r="G330">
        <f t="shared" si="10"/>
        <v>1</v>
      </c>
      <c r="H330" s="10">
        <f>'MAR26'!F333+'JUN26'!F330+'SEP26'!F330+'DEC26'!F330</f>
        <v>0</v>
      </c>
      <c r="I330" s="11" t="e">
        <f t="shared" si="11"/>
        <v>#VALUE!</v>
      </c>
    </row>
    <row r="331" spans="1:9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  <c r="F331" s="7">
        <f>'OCT26'!E331+'NOV26'!E331+'DEC26'!E331</f>
        <v>0</v>
      </c>
      <c r="G331">
        <f t="shared" si="10"/>
        <v>1</v>
      </c>
      <c r="H331" s="10">
        <f>'MAR26'!F334+'JUN26'!F331+'SEP26'!F331+'DEC26'!F331</f>
        <v>0</v>
      </c>
      <c r="I331" s="11" t="e">
        <f t="shared" si="11"/>
        <v>#VALUE!</v>
      </c>
    </row>
    <row r="332" spans="1:9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  <c r="F332" s="7">
        <f>'OCT26'!E332+'NOV26'!E332+'DEC26'!E332</f>
        <v>0</v>
      </c>
      <c r="G332">
        <f t="shared" si="10"/>
        <v>1</v>
      </c>
      <c r="H332" s="10">
        <f>'MAR26'!F335+'JUN26'!F332+'SEP26'!F332+'DEC26'!F332</f>
        <v>0</v>
      </c>
      <c r="I332" s="11" t="e">
        <f t="shared" si="11"/>
        <v>#VALUE!</v>
      </c>
    </row>
    <row r="333" spans="1:9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  <c r="F333" s="7">
        <f>'OCT26'!E333+'NOV26'!E333+'DEC26'!E333</f>
        <v>0</v>
      </c>
      <c r="G333">
        <f t="shared" si="10"/>
        <v>1</v>
      </c>
      <c r="H333" s="10">
        <f>'MAR26'!F336+'JUN26'!F333+'SEP26'!F333+'DEC26'!F333</f>
        <v>0</v>
      </c>
      <c r="I333" s="11" t="e">
        <f t="shared" si="11"/>
        <v>#VALUE!</v>
      </c>
    </row>
    <row r="334" spans="1:9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  <c r="F334" s="7">
        <f>'OCT26'!E334+'NOV26'!E334+'DEC26'!E334</f>
        <v>0</v>
      </c>
      <c r="G334">
        <f t="shared" si="10"/>
        <v>1</v>
      </c>
      <c r="H334" s="10">
        <f>'MAR26'!F337+'JUN26'!F334+'SEP26'!F334+'DEC26'!F334</f>
        <v>0</v>
      </c>
      <c r="I334" s="11" t="e">
        <f t="shared" si="11"/>
        <v>#VALUE!</v>
      </c>
    </row>
    <row r="335" spans="1:9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  <c r="F335" s="7">
        <f>'OCT26'!E335+'NOV26'!E335+'DEC26'!E335</f>
        <v>0</v>
      </c>
      <c r="G335">
        <f t="shared" si="10"/>
        <v>1</v>
      </c>
      <c r="H335" s="10">
        <f>'MAR26'!F338+'JUN26'!F335+'SEP26'!F335+'DEC26'!F335</f>
        <v>0</v>
      </c>
      <c r="I335" s="11" t="e">
        <f t="shared" si="11"/>
        <v>#VALUE!</v>
      </c>
    </row>
    <row r="336" spans="1:9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  <c r="F336" s="7">
        <f>'OCT26'!E336+'NOV26'!E336+'DEC26'!E336</f>
        <v>0</v>
      </c>
      <c r="G336">
        <f t="shared" si="10"/>
        <v>1</v>
      </c>
      <c r="H336" s="10">
        <f>'MAR26'!F339+'JUN26'!F336+'SEP26'!F336+'DEC26'!F336</f>
        <v>0</v>
      </c>
      <c r="I336" s="11" t="e">
        <f t="shared" si="11"/>
        <v>#VALUE!</v>
      </c>
    </row>
    <row r="337" spans="1:9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  <c r="F337" s="7">
        <f>'OCT26'!E337+'NOV26'!E337+'DEC26'!E337</f>
        <v>0</v>
      </c>
      <c r="G337">
        <f t="shared" si="10"/>
        <v>1</v>
      </c>
      <c r="H337" s="10">
        <f>'MAR26'!F340+'JUN26'!F337+'SEP26'!F337+'DEC26'!F337</f>
        <v>0</v>
      </c>
      <c r="I337" s="11" t="e">
        <f t="shared" si="11"/>
        <v>#VALUE!</v>
      </c>
    </row>
    <row r="338" spans="1:9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  <c r="F338" s="7">
        <f>'OCT26'!E338+'NOV26'!E338+'DEC26'!E338</f>
        <v>0</v>
      </c>
      <c r="G338">
        <f t="shared" si="10"/>
        <v>1</v>
      </c>
      <c r="H338" s="10">
        <f>'MAR26'!F341+'JUN26'!F338+'SEP26'!F338+'DEC26'!F338</f>
        <v>0</v>
      </c>
      <c r="I338" s="11" t="e">
        <f t="shared" si="11"/>
        <v>#VALUE!</v>
      </c>
    </row>
    <row r="339" spans="1:9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  <c r="F339" s="7">
        <f>'OCT26'!E339+'NOV26'!E339+'DEC26'!E339</f>
        <v>0</v>
      </c>
      <c r="G339">
        <f t="shared" si="10"/>
        <v>1</v>
      </c>
      <c r="H339" s="10">
        <f>'MAR26'!F342+'JUN26'!F339+'SEP26'!F339+'DEC26'!F339</f>
        <v>0</v>
      </c>
      <c r="I339" s="11" t="e">
        <f t="shared" si="11"/>
        <v>#VALUE!</v>
      </c>
    </row>
    <row r="340" spans="1:9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  <c r="F340" s="7">
        <f>'OCT26'!E340+'NOV26'!E340+'DEC26'!E340</f>
        <v>0</v>
      </c>
      <c r="G340">
        <f t="shared" si="10"/>
        <v>1</v>
      </c>
      <c r="H340" s="10">
        <f>'MAR26'!F343+'JUN26'!F340+'SEP26'!F340+'DEC26'!F340</f>
        <v>0</v>
      </c>
      <c r="I340" s="11" t="e">
        <f t="shared" si="11"/>
        <v>#VALUE!</v>
      </c>
    </row>
    <row r="341" spans="1:9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  <c r="F341" s="7">
        <f>'OCT26'!E341+'NOV26'!E341+'DEC26'!E341</f>
        <v>0</v>
      </c>
      <c r="G341">
        <f t="shared" si="10"/>
        <v>1</v>
      </c>
      <c r="H341" s="10">
        <f>'MAR26'!F344+'JUN26'!F341+'SEP26'!F341+'DEC26'!F341</f>
        <v>0</v>
      </c>
      <c r="I341" s="11" t="e">
        <f t="shared" si="11"/>
        <v>#VALUE!</v>
      </c>
    </row>
    <row r="342" spans="1:9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  <c r="F342" s="7">
        <f>'OCT26'!E342+'NOV26'!E342+'DEC26'!E342</f>
        <v>0</v>
      </c>
      <c r="G342">
        <f t="shared" si="10"/>
        <v>1</v>
      </c>
      <c r="H342" s="10">
        <f>'MAR26'!F345+'JUN26'!F342+'SEP26'!F342+'DEC26'!F342</f>
        <v>0</v>
      </c>
      <c r="I342" s="11" t="e">
        <f t="shared" si="11"/>
        <v>#VALUE!</v>
      </c>
    </row>
    <row r="343" spans="1:9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  <c r="F343" s="7">
        <f>'OCT26'!E343+'NOV26'!E343+'DEC26'!E343</f>
        <v>0</v>
      </c>
      <c r="G343">
        <f t="shared" si="10"/>
        <v>1</v>
      </c>
      <c r="H343" s="10">
        <f>'MAR26'!F346+'JUN26'!F343+'SEP26'!F343+'DEC26'!F343</f>
        <v>0</v>
      </c>
      <c r="I343" s="11" t="e">
        <f t="shared" si="11"/>
        <v>#VALUE!</v>
      </c>
    </row>
    <row r="344" spans="1:9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  <c r="F344" s="7">
        <f>'OCT26'!E344+'NOV26'!E344+'DEC26'!E344</f>
        <v>0</v>
      </c>
      <c r="G344">
        <f t="shared" si="10"/>
        <v>1</v>
      </c>
      <c r="H344" s="10">
        <f>'MAR26'!F347+'JUN26'!F344+'SEP26'!F344+'DEC26'!F344</f>
        <v>0</v>
      </c>
      <c r="I344" s="11" t="e">
        <f t="shared" si="11"/>
        <v>#VALUE!</v>
      </c>
    </row>
    <row r="345" spans="1:9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  <c r="F345" s="7">
        <f>'OCT26'!E345+'NOV26'!E345+'DEC26'!E345</f>
        <v>0</v>
      </c>
      <c r="G345">
        <f t="shared" si="10"/>
        <v>1</v>
      </c>
      <c r="H345" s="10">
        <f>'MAR26'!F348+'JUN26'!F345+'SEP26'!F345+'DEC26'!F345</f>
        <v>0</v>
      </c>
      <c r="I345" s="11" t="e">
        <f t="shared" si="11"/>
        <v>#VALUE!</v>
      </c>
    </row>
    <row r="346" spans="1:9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  <c r="F346" s="7">
        <f>'OCT26'!E346+'NOV26'!E346+'DEC26'!E346</f>
        <v>0</v>
      </c>
      <c r="G346">
        <f t="shared" si="10"/>
        <v>1</v>
      </c>
      <c r="H346" s="10">
        <f>'MAR26'!F349+'JUN26'!F346+'SEP26'!F346+'DEC26'!F346</f>
        <v>0</v>
      </c>
      <c r="I346" s="11" t="e">
        <f t="shared" si="11"/>
        <v>#VALUE!</v>
      </c>
    </row>
    <row r="347" spans="1:9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  <c r="F347" s="7">
        <f>'OCT26'!E347+'NOV26'!E347+'DEC26'!E347</f>
        <v>0</v>
      </c>
      <c r="G347">
        <f t="shared" si="10"/>
        <v>1</v>
      </c>
      <c r="H347" s="10">
        <f>'MAR26'!F350+'JUN26'!F347+'SEP26'!F347+'DEC26'!F347</f>
        <v>0</v>
      </c>
      <c r="I347" s="11" t="e">
        <f t="shared" si="11"/>
        <v>#VALUE!</v>
      </c>
    </row>
    <row r="348" spans="1:9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  <c r="F348" s="7">
        <f>'OCT26'!E348+'NOV26'!E348+'DEC26'!E348</f>
        <v>0</v>
      </c>
      <c r="G348">
        <f t="shared" si="10"/>
        <v>1</v>
      </c>
      <c r="H348" s="10">
        <f>'MAR26'!F351+'JUN26'!F348+'SEP26'!F348+'DEC26'!F348</f>
        <v>0</v>
      </c>
      <c r="I348" s="11" t="e">
        <f t="shared" si="11"/>
        <v>#VALUE!</v>
      </c>
    </row>
    <row r="349" spans="1:9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  <c r="F349" s="7">
        <f>'OCT26'!E349+'NOV26'!E349+'DEC26'!E349</f>
        <v>0</v>
      </c>
      <c r="G349">
        <f t="shared" si="10"/>
        <v>1</v>
      </c>
      <c r="H349" s="10">
        <f>'MAR26'!F352+'JUN26'!F349+'SEP26'!F349+'DEC26'!F349</f>
        <v>0</v>
      </c>
      <c r="I349" s="11" t="e">
        <f t="shared" si="11"/>
        <v>#VALUE!</v>
      </c>
    </row>
    <row r="350" spans="1:9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  <c r="F350" s="7">
        <f>'OCT26'!E350+'NOV26'!E350+'DEC26'!E350</f>
        <v>0</v>
      </c>
      <c r="G350">
        <f t="shared" si="10"/>
        <v>1</v>
      </c>
      <c r="H350" s="10">
        <f>'MAR26'!F353+'JUN26'!F350+'SEP26'!F350+'DEC26'!F350</f>
        <v>0</v>
      </c>
      <c r="I350" s="11" t="e">
        <f t="shared" si="11"/>
        <v>#VALUE!</v>
      </c>
    </row>
    <row r="351" spans="1:9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  <c r="F351" s="7">
        <f>'OCT26'!E351+'NOV26'!E351+'DEC26'!E351</f>
        <v>0</v>
      </c>
      <c r="G351">
        <f t="shared" si="10"/>
        <v>1</v>
      </c>
      <c r="H351" s="10">
        <f>'MAR26'!F354+'JUN26'!F351+'SEP26'!F351+'DEC26'!F351</f>
        <v>0</v>
      </c>
      <c r="I351" s="11" t="e">
        <f t="shared" si="11"/>
        <v>#VALUE!</v>
      </c>
    </row>
    <row r="352" spans="1:9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  <c r="F352" s="7">
        <f>'OCT26'!E352+'NOV26'!E352+'DEC26'!E352</f>
        <v>0</v>
      </c>
      <c r="G352">
        <f t="shared" si="10"/>
        <v>1</v>
      </c>
      <c r="H352" s="10">
        <f>'MAR26'!F355+'JUN26'!F352+'SEP26'!F352+'DEC26'!F352</f>
        <v>0</v>
      </c>
      <c r="I352" s="11" t="e">
        <f t="shared" si="11"/>
        <v>#VALUE!</v>
      </c>
    </row>
    <row r="353" spans="1:9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  <c r="F353" s="7">
        <f>'OCT26'!E353+'NOV26'!E353+'DEC26'!E353</f>
        <v>0</v>
      </c>
      <c r="G353">
        <f t="shared" si="10"/>
        <v>1</v>
      </c>
      <c r="H353" s="10">
        <f>'MAR26'!F356+'JUN26'!F353+'SEP26'!F353+'DEC26'!F353</f>
        <v>0</v>
      </c>
      <c r="I353" s="11" t="e">
        <f t="shared" si="11"/>
        <v>#VALUE!</v>
      </c>
    </row>
    <row r="354" spans="1:9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  <c r="F354" s="7">
        <f>'OCT26'!E354+'NOV26'!E354+'DEC26'!E354</f>
        <v>0</v>
      </c>
      <c r="G354">
        <f t="shared" si="10"/>
        <v>1</v>
      </c>
      <c r="H354" s="10">
        <f>'MAR26'!F357+'JUN26'!F354+'SEP26'!F354+'DEC26'!F354</f>
        <v>0</v>
      </c>
      <c r="I354" s="11" t="e">
        <f t="shared" si="11"/>
        <v>#VALUE!</v>
      </c>
    </row>
    <row r="355" spans="1:9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  <c r="F355" s="7">
        <f>'OCT26'!E355+'NOV26'!E355+'DEC26'!E355</f>
        <v>0</v>
      </c>
      <c r="G355">
        <f t="shared" si="10"/>
        <v>1</v>
      </c>
      <c r="H355" s="10">
        <f>'MAR26'!F358+'JUN26'!F355+'SEP26'!F355+'DEC26'!F355</f>
        <v>0</v>
      </c>
      <c r="I355" s="11" t="e">
        <f t="shared" si="11"/>
        <v>#VALUE!</v>
      </c>
    </row>
    <row r="356" spans="1:9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  <c r="F356" s="7">
        <f>'OCT26'!E356+'NOV26'!E356+'DEC26'!E356</f>
        <v>0</v>
      </c>
      <c r="G356">
        <f t="shared" si="10"/>
        <v>1</v>
      </c>
      <c r="H356" s="10">
        <f>'MAR26'!F359+'JUN26'!F356+'SEP26'!F356+'DEC26'!F356</f>
        <v>0</v>
      </c>
      <c r="I356" s="11" t="e">
        <f t="shared" si="11"/>
        <v>#VALUE!</v>
      </c>
    </row>
    <row r="357" spans="1:9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  <c r="F357" s="7">
        <f>'OCT26'!E357+'NOV26'!E357+'DEC26'!E357</f>
        <v>0</v>
      </c>
      <c r="G357">
        <f t="shared" si="10"/>
        <v>1</v>
      </c>
      <c r="H357" s="10">
        <f>'MAR26'!F360+'JUN26'!F357+'SEP26'!F357+'DEC26'!F357</f>
        <v>0</v>
      </c>
      <c r="I357" s="11" t="e">
        <f t="shared" si="11"/>
        <v>#VALUE!</v>
      </c>
    </row>
    <row r="358" spans="1:9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  <c r="F358" s="7">
        <f>'OCT26'!E358+'NOV26'!E358+'DEC26'!E358</f>
        <v>0</v>
      </c>
      <c r="G358">
        <f t="shared" si="10"/>
        <v>1</v>
      </c>
      <c r="H358" s="10">
        <f>'MAR26'!F361+'JUN26'!F358+'SEP26'!F358+'DEC26'!F358</f>
        <v>0</v>
      </c>
      <c r="I358" s="11" t="e">
        <f t="shared" si="11"/>
        <v>#VALUE!</v>
      </c>
    </row>
    <row r="359" spans="1:9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  <c r="F359" s="7">
        <f>'OCT26'!E359+'NOV26'!E359+'DEC26'!E359</f>
        <v>0</v>
      </c>
      <c r="G359">
        <f t="shared" si="10"/>
        <v>1</v>
      </c>
      <c r="H359" s="10">
        <f>'MAR26'!F362+'JUN26'!F359+'SEP26'!F359+'DEC26'!F359</f>
        <v>0</v>
      </c>
      <c r="I359" s="11" t="e">
        <f t="shared" si="11"/>
        <v>#VALUE!</v>
      </c>
    </row>
    <row r="360" spans="1:9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  <c r="F360" s="7">
        <f>'OCT26'!E360+'NOV26'!E360+'DEC26'!E360</f>
        <v>0</v>
      </c>
      <c r="G360">
        <f t="shared" si="10"/>
        <v>1</v>
      </c>
      <c r="H360" s="10">
        <f>'MAR26'!F363+'JUN26'!F360+'SEP26'!F360+'DEC26'!F360</f>
        <v>0</v>
      </c>
      <c r="I360" s="11" t="e">
        <f t="shared" si="11"/>
        <v>#VALUE!</v>
      </c>
    </row>
    <row r="361" spans="1:9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  <c r="F361" s="7">
        <f>'OCT26'!E361+'NOV26'!E361+'DEC26'!E361</f>
        <v>0</v>
      </c>
      <c r="G361">
        <f t="shared" si="10"/>
        <v>1</v>
      </c>
      <c r="H361" s="10">
        <f>'MAR26'!F364+'JUN26'!F361+'SEP26'!F361+'DEC26'!F361</f>
        <v>0</v>
      </c>
      <c r="I361" s="11" t="e">
        <f t="shared" si="11"/>
        <v>#VALUE!</v>
      </c>
    </row>
    <row r="362" spans="1:9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  <c r="F362" s="7">
        <f>'OCT26'!E362+'NOV26'!E362+'DEC26'!E362</f>
        <v>0</v>
      </c>
      <c r="G362">
        <f t="shared" si="10"/>
        <v>1</v>
      </c>
      <c r="H362" s="10">
        <f>'MAR26'!F365+'JUN26'!F362+'SEP26'!F362+'DEC26'!F362</f>
        <v>0</v>
      </c>
      <c r="I362" s="11" t="e">
        <f t="shared" si="11"/>
        <v>#VALUE!</v>
      </c>
    </row>
    <row r="363" spans="1:9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  <c r="F363" s="7">
        <f>'OCT26'!E363+'NOV26'!E363+'DEC26'!E363</f>
        <v>0</v>
      </c>
      <c r="G363">
        <f t="shared" si="10"/>
        <v>1</v>
      </c>
      <c r="H363" s="10">
        <f>'MAR26'!F366+'JUN26'!F363+'SEP26'!F363+'DEC26'!F363</f>
        <v>0</v>
      </c>
      <c r="I363" s="11" t="e">
        <f t="shared" si="11"/>
        <v>#VALUE!</v>
      </c>
    </row>
    <row r="364" spans="1:9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  <c r="F364" s="7">
        <f>'OCT26'!E364+'NOV26'!E364+'DEC26'!E364</f>
        <v>0</v>
      </c>
      <c r="G364">
        <f t="shared" si="10"/>
        <v>1</v>
      </c>
      <c r="H364" s="10">
        <f>'MAR26'!F367+'JUN26'!F364+'SEP26'!F364+'DEC26'!F364</f>
        <v>0</v>
      </c>
      <c r="I364" s="11" t="e">
        <f t="shared" si="11"/>
        <v>#VALUE!</v>
      </c>
    </row>
    <row r="365" spans="1:9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  <c r="F365" s="7">
        <f>'OCT26'!E365+'NOV26'!E365+'DEC26'!E365</f>
        <v>0</v>
      </c>
      <c r="G365">
        <f t="shared" si="10"/>
        <v>1</v>
      </c>
      <c r="H365" s="10">
        <f>'MAR26'!F368+'JUN26'!F365+'SEP26'!F365+'DEC26'!F365</f>
        <v>0</v>
      </c>
      <c r="I365" s="11" t="e">
        <f t="shared" si="11"/>
        <v>#VALUE!</v>
      </c>
    </row>
    <row r="366" spans="1:9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  <c r="F366" s="7">
        <f>'OCT26'!E366+'NOV26'!E366+'DEC26'!E366</f>
        <v>0</v>
      </c>
      <c r="G366">
        <f t="shared" si="10"/>
        <v>1</v>
      </c>
      <c r="H366" s="10">
        <f>'MAR26'!F369+'JUN26'!F366+'SEP26'!F366+'DEC26'!F366</f>
        <v>0</v>
      </c>
      <c r="I366" s="11" t="e">
        <f t="shared" si="11"/>
        <v>#VALUE!</v>
      </c>
    </row>
    <row r="367" spans="1:9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  <c r="F367" s="7">
        <f>'OCT26'!E367+'NOV26'!E367+'DEC26'!E367</f>
        <v>0</v>
      </c>
      <c r="G367">
        <f t="shared" si="10"/>
        <v>1</v>
      </c>
      <c r="H367" s="10">
        <f>'MAR26'!F370+'JUN26'!F367+'SEP26'!F367+'DEC26'!F367</f>
        <v>0</v>
      </c>
      <c r="I367" s="11" t="e">
        <f t="shared" si="11"/>
        <v>#VALUE!</v>
      </c>
    </row>
    <row r="368" spans="1:9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  <c r="F368" s="7">
        <f>'OCT26'!E368+'NOV26'!E368+'DEC26'!E368</f>
        <v>0</v>
      </c>
      <c r="G368">
        <f t="shared" si="10"/>
        <v>1</v>
      </c>
      <c r="H368" s="10">
        <f>'MAR26'!F371+'JUN26'!F368+'SEP26'!F368+'DEC26'!F368</f>
        <v>0</v>
      </c>
      <c r="I368" s="11" t="e">
        <f t="shared" si="11"/>
        <v>#VALUE!</v>
      </c>
    </row>
    <row r="369" spans="1:9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  <c r="F369" s="7">
        <f>'OCT26'!E369+'NOV26'!E369+'DEC26'!E369</f>
        <v>0</v>
      </c>
      <c r="G369">
        <f t="shared" si="10"/>
        <v>1</v>
      </c>
      <c r="H369" s="10">
        <f>'MAR26'!F372+'JUN26'!F369+'SEP26'!F369+'DEC26'!F369</f>
        <v>0</v>
      </c>
      <c r="I369" s="11" t="e">
        <f t="shared" si="11"/>
        <v>#VALUE!</v>
      </c>
    </row>
    <row r="370" spans="1:9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  <c r="F370" s="7">
        <f>'OCT26'!E370+'NOV26'!E370+'DEC26'!E370</f>
        <v>0</v>
      </c>
      <c r="G370">
        <f t="shared" si="10"/>
        <v>1</v>
      </c>
      <c r="H370" s="10">
        <f>'MAR26'!F373+'JUN26'!F370+'SEP26'!F370+'DEC26'!F370</f>
        <v>0</v>
      </c>
      <c r="I370" s="11" t="e">
        <f t="shared" si="11"/>
        <v>#VALUE!</v>
      </c>
    </row>
    <row r="371" spans="1:9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  <c r="F371" s="7">
        <f>'OCT26'!E371+'NOV26'!E371+'DEC26'!E371</f>
        <v>0</v>
      </c>
      <c r="G371">
        <f t="shared" si="10"/>
        <v>1</v>
      </c>
      <c r="H371" s="10">
        <f>'MAR26'!F374+'JUN26'!F371+'SEP26'!F371+'DEC26'!F371</f>
        <v>0</v>
      </c>
      <c r="I371" s="11" t="e">
        <f t="shared" si="11"/>
        <v>#VALUE!</v>
      </c>
    </row>
    <row r="372" spans="1:9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  <c r="F372" s="7">
        <f>'OCT26'!E372+'NOV26'!E372+'DEC26'!E372</f>
        <v>0</v>
      </c>
      <c r="G372">
        <f t="shared" si="10"/>
        <v>1</v>
      </c>
      <c r="H372" s="10">
        <f>'MAR26'!F375+'JUN26'!F372+'SEP26'!F372+'DEC26'!F372</f>
        <v>0</v>
      </c>
      <c r="I372" s="11" t="e">
        <f t="shared" si="11"/>
        <v>#VALUE!</v>
      </c>
    </row>
    <row r="373" spans="1:9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  <c r="F373" s="7">
        <f>'OCT26'!E373+'NOV26'!E373+'DEC26'!E373</f>
        <v>0</v>
      </c>
      <c r="G373">
        <f t="shared" si="10"/>
        <v>1</v>
      </c>
      <c r="H373" s="10">
        <f>'MAR26'!F376+'JUN26'!F373+'SEP26'!F373+'DEC26'!F373</f>
        <v>0</v>
      </c>
      <c r="I373" s="11" t="e">
        <f t="shared" si="11"/>
        <v>#VALUE!</v>
      </c>
    </row>
    <row r="374" spans="1:9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  <c r="F374" s="7">
        <f>'OCT26'!E374+'NOV26'!E374+'DEC26'!E374</f>
        <v>0</v>
      </c>
      <c r="G374">
        <f t="shared" si="10"/>
        <v>1</v>
      </c>
      <c r="H374" s="10">
        <f>'MAR26'!F377+'JUN26'!F374+'SEP26'!F374+'DEC26'!F374</f>
        <v>0</v>
      </c>
      <c r="I374" s="11" t="e">
        <f t="shared" si="11"/>
        <v>#VALUE!</v>
      </c>
    </row>
    <row r="375" spans="1:9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  <c r="F375" s="7">
        <f>'OCT26'!E375+'NOV26'!E375+'DEC26'!E375</f>
        <v>0</v>
      </c>
      <c r="G375">
        <f t="shared" si="10"/>
        <v>1</v>
      </c>
      <c r="H375" s="10">
        <f>'MAR26'!F378+'JUN26'!F375+'SEP26'!F375+'DEC26'!F375</f>
        <v>0</v>
      </c>
      <c r="I375" s="11" t="e">
        <f t="shared" si="11"/>
        <v>#VALUE!</v>
      </c>
    </row>
    <row r="376" spans="1:9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  <c r="F376" s="7">
        <f>'OCT26'!E376+'NOV26'!E376+'DEC26'!E376</f>
        <v>0</v>
      </c>
      <c r="G376">
        <f t="shared" si="10"/>
        <v>1</v>
      </c>
      <c r="H376" s="10">
        <f>'MAR26'!F379+'JUN26'!F376+'SEP26'!F376+'DEC26'!F376</f>
        <v>0</v>
      </c>
      <c r="I376" s="11" t="e">
        <f t="shared" si="11"/>
        <v>#VALUE!</v>
      </c>
    </row>
    <row r="377" spans="1:9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  <c r="F377" s="7">
        <f>'OCT26'!E377+'NOV26'!E377+'DEC26'!E377</f>
        <v>0</v>
      </c>
      <c r="G377">
        <f t="shared" si="10"/>
        <v>1</v>
      </c>
      <c r="H377" s="10">
        <f>'MAR26'!F380+'JUN26'!F377+'SEP26'!F377+'DEC26'!F377</f>
        <v>0</v>
      </c>
      <c r="I377" s="11" t="e">
        <f t="shared" si="11"/>
        <v>#VALUE!</v>
      </c>
    </row>
    <row r="378" spans="1:9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  <c r="F378" s="7">
        <f>'OCT26'!E378+'NOV26'!E378+'DEC26'!E378</f>
        <v>0</v>
      </c>
      <c r="G378">
        <f t="shared" si="10"/>
        <v>1</v>
      </c>
      <c r="H378" s="10">
        <f>'MAR26'!F381+'JUN26'!F378+'SEP26'!F378+'DEC26'!F378</f>
        <v>0</v>
      </c>
      <c r="I378" s="11" t="e">
        <f t="shared" si="11"/>
        <v>#VALUE!</v>
      </c>
    </row>
    <row r="379" spans="1:9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  <c r="F379" s="7">
        <f>'OCT26'!E379+'NOV26'!E379+'DEC26'!E379</f>
        <v>0</v>
      </c>
      <c r="G379">
        <f t="shared" si="10"/>
        <v>1</v>
      </c>
      <c r="H379" s="10">
        <f>'MAR26'!F382+'JUN26'!F379+'SEP26'!F379+'DEC26'!F379</f>
        <v>0</v>
      </c>
      <c r="I379" s="11" t="e">
        <f t="shared" si="11"/>
        <v>#VALUE!</v>
      </c>
    </row>
    <row r="380" spans="1:9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  <c r="F380" s="7">
        <f>'OCT26'!E380+'NOV26'!E380+'DEC26'!E380</f>
        <v>0</v>
      </c>
      <c r="G380">
        <f t="shared" si="10"/>
        <v>1</v>
      </c>
      <c r="H380" s="10">
        <f>'MAR26'!F383+'JUN26'!F380+'SEP26'!F380+'DEC26'!F380</f>
        <v>0</v>
      </c>
      <c r="I380" s="11" t="e">
        <f t="shared" si="11"/>
        <v>#VALUE!</v>
      </c>
    </row>
    <row r="381" spans="1:9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  <c r="F381" s="7">
        <f>'OCT26'!E381+'NOV26'!E381+'DEC26'!E381</f>
        <v>0</v>
      </c>
      <c r="G381">
        <f t="shared" si="10"/>
        <v>1</v>
      </c>
      <c r="H381" s="10">
        <f>'MAR26'!F384+'JUN26'!F381+'SEP26'!F381+'DEC26'!F381</f>
        <v>0</v>
      </c>
      <c r="I381" s="11" t="e">
        <f t="shared" si="11"/>
        <v>#VALUE!</v>
      </c>
    </row>
    <row r="382" spans="1:9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  <c r="F382" s="7">
        <f>'OCT26'!E382+'NOV26'!E382+'DEC26'!E382</f>
        <v>0</v>
      </c>
      <c r="G382">
        <f t="shared" si="10"/>
        <v>1</v>
      </c>
      <c r="H382" s="10">
        <f>'MAR26'!F385+'JUN26'!F382+'SEP26'!F382+'DEC26'!F382</f>
        <v>0</v>
      </c>
      <c r="I382" s="11" t="e">
        <f t="shared" si="11"/>
        <v>#VALUE!</v>
      </c>
    </row>
    <row r="383" spans="1:9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  <c r="F383" s="7">
        <f>'OCT26'!E383+'NOV26'!E383+'DEC26'!E383</f>
        <v>0</v>
      </c>
      <c r="G383">
        <f t="shared" si="10"/>
        <v>1</v>
      </c>
      <c r="H383" s="10">
        <f>'MAR26'!F386+'JUN26'!F383+'SEP26'!F383+'DEC26'!F383</f>
        <v>0</v>
      </c>
      <c r="I383" s="11" t="e">
        <f t="shared" si="11"/>
        <v>#VALUE!</v>
      </c>
    </row>
    <row r="384" spans="1:9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  <c r="F384" s="7">
        <f>'OCT26'!E384+'NOV26'!E384+'DEC26'!E384</f>
        <v>0</v>
      </c>
      <c r="G384">
        <f t="shared" si="10"/>
        <v>1</v>
      </c>
      <c r="H384" s="10">
        <f>'MAR26'!F387+'JUN26'!F384+'SEP26'!F384+'DEC26'!F384</f>
        <v>0</v>
      </c>
      <c r="I384" s="11" t="e">
        <f t="shared" si="11"/>
        <v>#VALUE!</v>
      </c>
    </row>
    <row r="385" spans="1:9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  <c r="F385" s="7">
        <f>'OCT26'!E385+'NOV26'!E385+'DEC26'!E385</f>
        <v>0</v>
      </c>
      <c r="G385">
        <f t="shared" si="10"/>
        <v>1</v>
      </c>
      <c r="H385" s="10">
        <f>'MAR26'!F388+'JUN26'!F385+'SEP26'!F385+'DEC26'!F385</f>
        <v>0</v>
      </c>
      <c r="I385" s="11" t="e">
        <f t="shared" si="11"/>
        <v>#VALUE!</v>
      </c>
    </row>
  </sheetData>
  <sheetProtection sheet="1" objects="1" scenarios="1"/>
  <protectedRanges>
    <protectedRange sqref="E3:E385" name="Range1"/>
  </protectedRanges>
  <autoFilter ref="A2:I2" xr:uid="{90684013-41E9-49CE-B344-731CC9B44143}">
    <sortState xmlns:xlrd2="http://schemas.microsoft.com/office/spreadsheetml/2017/richdata2" ref="A3:I385">
      <sortCondition ref="I2"/>
    </sortState>
  </autoFilter>
  <mergeCells count="2"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98CC-8C07-43FC-BD49-653DEA3C2A31}">
  <dimension ref="A2:E385"/>
  <sheetViews>
    <sheetView workbookViewId="0">
      <selection activeCell="I7" sqref="I7"/>
    </sheetView>
  </sheetViews>
  <sheetFormatPr defaultRowHeight="15" x14ac:dyDescent="0.25"/>
  <cols>
    <col min="1" max="1" width="22.140625" customWidth="1"/>
    <col min="2" max="2" width="13.28515625" style="13" customWidth="1"/>
    <col min="3" max="3" width="14.7109375" customWidth="1"/>
    <col min="4" max="4" width="30.85546875" customWidth="1"/>
    <col min="5" max="5" width="16.7109375" customWidth="1"/>
  </cols>
  <sheetData>
    <row r="2" spans="1:5" ht="60" customHeight="1" thickBot="1" x14ac:dyDescent="0.3">
      <c r="A2" s="1" t="s">
        <v>4</v>
      </c>
      <c r="B2" s="14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28">
        <v>1</v>
      </c>
      <c r="C3" s="17" t="s">
        <v>10</v>
      </c>
      <c r="D3" s="15" t="s">
        <v>11</v>
      </c>
      <c r="E3" s="24">
        <v>33751</v>
      </c>
    </row>
    <row r="4" spans="1:5" x14ac:dyDescent="0.25">
      <c r="A4" s="16" t="s">
        <v>12</v>
      </c>
      <c r="B4" s="29">
        <v>3</v>
      </c>
      <c r="C4" s="16" t="s">
        <v>13</v>
      </c>
      <c r="D4" s="16" t="s">
        <v>14</v>
      </c>
      <c r="E4" s="25">
        <v>16497</v>
      </c>
    </row>
    <row r="5" spans="1:5" x14ac:dyDescent="0.25">
      <c r="A5" s="15" t="s">
        <v>15</v>
      </c>
      <c r="B5" s="28">
        <v>3</v>
      </c>
      <c r="C5" s="17" t="s">
        <v>16</v>
      </c>
      <c r="D5" s="15" t="s">
        <v>11</v>
      </c>
      <c r="E5" s="25">
        <v>23892</v>
      </c>
    </row>
    <row r="6" spans="1:5" x14ac:dyDescent="0.25">
      <c r="A6" s="15" t="s">
        <v>17</v>
      </c>
      <c r="B6" s="30">
        <v>3</v>
      </c>
      <c r="C6" s="15" t="s">
        <v>18</v>
      </c>
      <c r="D6" s="15" t="s">
        <v>11</v>
      </c>
      <c r="E6" s="25">
        <v>22181</v>
      </c>
    </row>
    <row r="7" spans="1:5" x14ac:dyDescent="0.25">
      <c r="A7" s="15" t="s">
        <v>19</v>
      </c>
      <c r="B7" s="28">
        <v>1</v>
      </c>
      <c r="C7" s="15" t="s">
        <v>20</v>
      </c>
      <c r="D7" s="15" t="s">
        <v>11</v>
      </c>
      <c r="E7" s="25">
        <v>13797</v>
      </c>
    </row>
    <row r="8" spans="1:5" x14ac:dyDescent="0.25">
      <c r="A8" s="15" t="s">
        <v>21</v>
      </c>
      <c r="B8" s="30">
        <v>2</v>
      </c>
      <c r="C8" s="15" t="s">
        <v>22</v>
      </c>
      <c r="D8" s="15" t="s">
        <v>11</v>
      </c>
      <c r="E8" s="25">
        <v>14813</v>
      </c>
    </row>
    <row r="9" spans="1:5" x14ac:dyDescent="0.25">
      <c r="A9" s="15" t="s">
        <v>23</v>
      </c>
      <c r="B9" s="28">
        <v>3</v>
      </c>
      <c r="C9" s="15" t="s">
        <v>24</v>
      </c>
      <c r="D9" s="17" t="s">
        <v>14</v>
      </c>
      <c r="E9" s="25">
        <v>20222</v>
      </c>
    </row>
    <row r="10" spans="1:5" x14ac:dyDescent="0.25">
      <c r="A10" s="15" t="s">
        <v>25</v>
      </c>
      <c r="B10" s="30">
        <v>4</v>
      </c>
      <c r="C10" s="15" t="s">
        <v>26</v>
      </c>
      <c r="D10" s="15" t="s">
        <v>11</v>
      </c>
      <c r="E10" s="25">
        <v>14317</v>
      </c>
    </row>
    <row r="11" spans="1:5" x14ac:dyDescent="0.25">
      <c r="A11" s="15" t="s">
        <v>27</v>
      </c>
      <c r="B11" s="30">
        <v>2</v>
      </c>
      <c r="C11" s="15" t="s">
        <v>28</v>
      </c>
      <c r="D11" s="15" t="s">
        <v>11</v>
      </c>
      <c r="E11" s="25">
        <v>9941</v>
      </c>
    </row>
    <row r="12" spans="1:5" x14ac:dyDescent="0.25">
      <c r="A12" s="15" t="s">
        <v>29</v>
      </c>
      <c r="B12" s="30">
        <v>1</v>
      </c>
      <c r="C12" s="15" t="s">
        <v>30</v>
      </c>
      <c r="D12" s="15" t="s">
        <v>11</v>
      </c>
      <c r="E12" s="25">
        <v>13232</v>
      </c>
    </row>
    <row r="13" spans="1:5" x14ac:dyDescent="0.25">
      <c r="A13" s="15" t="s">
        <v>31</v>
      </c>
      <c r="B13" s="28">
        <v>2</v>
      </c>
      <c r="C13" s="15" t="s">
        <v>32</v>
      </c>
      <c r="D13" s="15" t="s">
        <v>14</v>
      </c>
      <c r="E13" s="25">
        <v>16640</v>
      </c>
    </row>
    <row r="14" spans="1:5" x14ac:dyDescent="0.25">
      <c r="A14" s="15" t="s">
        <v>33</v>
      </c>
      <c r="B14" s="30">
        <v>1</v>
      </c>
      <c r="C14" s="15" t="s">
        <v>30</v>
      </c>
      <c r="D14" s="15" t="s">
        <v>11</v>
      </c>
      <c r="E14" s="25">
        <v>13775</v>
      </c>
    </row>
    <row r="15" spans="1:5" x14ac:dyDescent="0.25">
      <c r="A15" s="15" t="s">
        <v>34</v>
      </c>
      <c r="B15" s="28">
        <v>1</v>
      </c>
      <c r="C15" s="15" t="s">
        <v>35</v>
      </c>
      <c r="D15" s="15" t="s">
        <v>11</v>
      </c>
      <c r="E15" s="25">
        <v>14168</v>
      </c>
    </row>
    <row r="16" spans="1:5" x14ac:dyDescent="0.25">
      <c r="A16" s="15" t="s">
        <v>36</v>
      </c>
      <c r="B16" s="28">
        <v>4</v>
      </c>
      <c r="C16" s="15" t="s">
        <v>37</v>
      </c>
      <c r="D16" s="15" t="s">
        <v>11</v>
      </c>
      <c r="E16" s="25">
        <v>11945</v>
      </c>
    </row>
    <row r="17" spans="1:5" x14ac:dyDescent="0.25">
      <c r="A17" s="15" t="s">
        <v>38</v>
      </c>
      <c r="B17" s="30">
        <v>4</v>
      </c>
      <c r="C17" s="15" t="s">
        <v>39</v>
      </c>
      <c r="D17" s="15" t="s">
        <v>11</v>
      </c>
      <c r="E17" s="25">
        <v>7662</v>
      </c>
    </row>
    <row r="18" spans="1:5" x14ac:dyDescent="0.25">
      <c r="A18" s="17" t="s">
        <v>40</v>
      </c>
      <c r="B18" s="31">
        <v>4</v>
      </c>
      <c r="C18" s="17" t="s">
        <v>41</v>
      </c>
      <c r="D18" s="15" t="s">
        <v>11</v>
      </c>
      <c r="E18" s="25">
        <v>21007</v>
      </c>
    </row>
    <row r="19" spans="1:5" x14ac:dyDescent="0.25">
      <c r="A19" s="15" t="s">
        <v>42</v>
      </c>
      <c r="B19" s="28">
        <v>4</v>
      </c>
      <c r="C19" s="15" t="s">
        <v>43</v>
      </c>
      <c r="D19" s="15" t="s">
        <v>11</v>
      </c>
      <c r="E19" s="25">
        <v>6691</v>
      </c>
    </row>
    <row r="20" spans="1:5" x14ac:dyDescent="0.25">
      <c r="A20" s="15" t="s">
        <v>44</v>
      </c>
      <c r="B20" s="30">
        <v>1</v>
      </c>
      <c r="C20" s="15" t="s">
        <v>45</v>
      </c>
      <c r="D20" s="15" t="s">
        <v>11</v>
      </c>
      <c r="E20" s="25">
        <v>7430</v>
      </c>
    </row>
    <row r="21" spans="1:5" x14ac:dyDescent="0.25">
      <c r="A21" s="15" t="s">
        <v>46</v>
      </c>
      <c r="B21" s="30">
        <v>1</v>
      </c>
      <c r="C21" s="15" t="s">
        <v>47</v>
      </c>
      <c r="D21" s="15" t="s">
        <v>11</v>
      </c>
      <c r="E21" s="25">
        <v>13441</v>
      </c>
    </row>
    <row r="22" spans="1:5" x14ac:dyDescent="0.25">
      <c r="A22" s="17" t="s">
        <v>48</v>
      </c>
      <c r="B22" s="31">
        <v>1</v>
      </c>
      <c r="C22" s="17" t="s">
        <v>49</v>
      </c>
      <c r="D22" s="15" t="s">
        <v>11</v>
      </c>
      <c r="E22" s="25">
        <v>8358</v>
      </c>
    </row>
    <row r="23" spans="1:5" x14ac:dyDescent="0.25">
      <c r="A23" s="15" t="s">
        <v>50</v>
      </c>
      <c r="B23" s="28">
        <v>1</v>
      </c>
      <c r="C23" s="15" t="s">
        <v>51</v>
      </c>
      <c r="D23" s="15" t="s">
        <v>11</v>
      </c>
      <c r="E23" s="25">
        <v>14242</v>
      </c>
    </row>
    <row r="24" spans="1:5" x14ac:dyDescent="0.25">
      <c r="A24" s="15" t="s">
        <v>52</v>
      </c>
      <c r="B24" s="30">
        <v>2</v>
      </c>
      <c r="C24" s="15" t="s">
        <v>53</v>
      </c>
      <c r="D24" s="15" t="s">
        <v>11</v>
      </c>
      <c r="E24" s="25">
        <v>16148</v>
      </c>
    </row>
    <row r="25" spans="1:5" x14ac:dyDescent="0.25">
      <c r="A25" s="17" t="s">
        <v>54</v>
      </c>
      <c r="B25" s="31">
        <v>1</v>
      </c>
      <c r="C25" s="17" t="s">
        <v>55</v>
      </c>
      <c r="D25" s="15" t="s">
        <v>11</v>
      </c>
      <c r="E25" s="25">
        <v>15185</v>
      </c>
    </row>
    <row r="26" spans="1:5" x14ac:dyDescent="0.25">
      <c r="A26" s="15" t="s">
        <v>56</v>
      </c>
      <c r="B26" s="28">
        <v>1</v>
      </c>
      <c r="C26" s="15" t="s">
        <v>57</v>
      </c>
      <c r="D26" s="15" t="s">
        <v>14</v>
      </c>
      <c r="E26" s="25">
        <v>13723</v>
      </c>
    </row>
    <row r="27" spans="1:5" x14ac:dyDescent="0.25">
      <c r="A27" s="15" t="s">
        <v>58</v>
      </c>
      <c r="B27" s="28">
        <v>3</v>
      </c>
      <c r="C27" s="15" t="s">
        <v>59</v>
      </c>
      <c r="D27" s="15" t="s">
        <v>14</v>
      </c>
      <c r="E27" s="25">
        <v>11545</v>
      </c>
    </row>
    <row r="28" spans="1:5" x14ac:dyDescent="0.25">
      <c r="A28" s="15" t="s">
        <v>60</v>
      </c>
      <c r="B28" s="30">
        <v>1</v>
      </c>
      <c r="C28" s="15" t="s">
        <v>61</v>
      </c>
      <c r="D28" s="15" t="s">
        <v>11</v>
      </c>
      <c r="E28" s="25">
        <v>16751</v>
      </c>
    </row>
    <row r="29" spans="1:5" x14ac:dyDescent="0.25">
      <c r="A29" s="18" t="s">
        <v>62</v>
      </c>
      <c r="B29" s="28">
        <v>2</v>
      </c>
      <c r="C29" s="15" t="s">
        <v>63</v>
      </c>
      <c r="D29" s="15" t="s">
        <v>11</v>
      </c>
      <c r="E29" s="25">
        <v>6679</v>
      </c>
    </row>
    <row r="30" spans="1:5" x14ac:dyDescent="0.25">
      <c r="A30" s="19" t="s">
        <v>64</v>
      </c>
      <c r="B30" s="31">
        <v>1</v>
      </c>
      <c r="C30" s="17" t="s">
        <v>65</v>
      </c>
      <c r="D30" s="15" t="s">
        <v>11</v>
      </c>
      <c r="E30" s="25">
        <v>8285</v>
      </c>
    </row>
    <row r="31" spans="1:5" x14ac:dyDescent="0.25">
      <c r="A31" s="17" t="s">
        <v>66</v>
      </c>
      <c r="B31" s="31">
        <v>1</v>
      </c>
      <c r="C31" s="17" t="s">
        <v>55</v>
      </c>
      <c r="D31" s="15" t="s">
        <v>11</v>
      </c>
      <c r="E31" s="25">
        <v>4845</v>
      </c>
    </row>
    <row r="32" spans="1:5" x14ac:dyDescent="0.25">
      <c r="A32" s="15" t="s">
        <v>67</v>
      </c>
      <c r="B32" s="30">
        <v>1</v>
      </c>
      <c r="C32" s="15" t="s">
        <v>61</v>
      </c>
      <c r="D32" s="15" t="s">
        <v>11</v>
      </c>
      <c r="E32" s="25">
        <v>4724</v>
      </c>
    </row>
    <row r="33" spans="1:5" x14ac:dyDescent="0.25">
      <c r="A33" s="17" t="s">
        <v>68</v>
      </c>
      <c r="B33" s="31">
        <v>4</v>
      </c>
      <c r="C33" s="17" t="s">
        <v>69</v>
      </c>
      <c r="D33" s="17" t="s">
        <v>11</v>
      </c>
      <c r="E33" s="25">
        <v>7009</v>
      </c>
    </row>
    <row r="34" spans="1:5" x14ac:dyDescent="0.25">
      <c r="A34" s="17" t="s">
        <v>70</v>
      </c>
      <c r="B34" s="31">
        <v>4</v>
      </c>
      <c r="C34" s="17" t="s">
        <v>71</v>
      </c>
      <c r="D34" s="15" t="s">
        <v>11</v>
      </c>
      <c r="E34" s="25">
        <v>4366</v>
      </c>
    </row>
    <row r="35" spans="1:5" x14ac:dyDescent="0.25">
      <c r="A35" s="15" t="s">
        <v>72</v>
      </c>
      <c r="B35" s="28">
        <v>2</v>
      </c>
      <c r="C35" s="15" t="s">
        <v>73</v>
      </c>
      <c r="D35" s="17" t="s">
        <v>14</v>
      </c>
      <c r="E35" s="25">
        <v>8091</v>
      </c>
    </row>
    <row r="36" spans="1:5" x14ac:dyDescent="0.25">
      <c r="A36" s="17" t="s">
        <v>74</v>
      </c>
      <c r="B36" s="31">
        <v>4</v>
      </c>
      <c r="C36" s="17" t="s">
        <v>75</v>
      </c>
      <c r="D36" s="15" t="s">
        <v>11</v>
      </c>
      <c r="E36" s="25">
        <v>9341</v>
      </c>
    </row>
    <row r="37" spans="1:5" x14ac:dyDescent="0.25">
      <c r="A37" s="15" t="s">
        <v>76</v>
      </c>
      <c r="B37" s="30">
        <v>1</v>
      </c>
      <c r="C37" s="15" t="s">
        <v>77</v>
      </c>
      <c r="D37" s="15" t="s">
        <v>11</v>
      </c>
      <c r="E37" s="25">
        <v>8175</v>
      </c>
    </row>
    <row r="38" spans="1:5" x14ac:dyDescent="0.25">
      <c r="A38" s="20" t="s">
        <v>78</v>
      </c>
      <c r="B38" s="28">
        <v>1</v>
      </c>
      <c r="C38" s="15" t="s">
        <v>79</v>
      </c>
      <c r="D38" s="15" t="s">
        <v>11</v>
      </c>
      <c r="E38" s="25">
        <v>3167</v>
      </c>
    </row>
    <row r="39" spans="1:5" x14ac:dyDescent="0.25">
      <c r="A39" s="15" t="s">
        <v>80</v>
      </c>
      <c r="B39" s="30">
        <v>2</v>
      </c>
      <c r="C39" s="15" t="s">
        <v>28</v>
      </c>
      <c r="D39" s="15" t="s">
        <v>11</v>
      </c>
      <c r="E39" s="25">
        <v>6172</v>
      </c>
    </row>
    <row r="40" spans="1:5" x14ac:dyDescent="0.25">
      <c r="A40" s="15" t="s">
        <v>81</v>
      </c>
      <c r="B40" s="28">
        <v>3</v>
      </c>
      <c r="C40" s="15" t="s">
        <v>82</v>
      </c>
      <c r="D40" s="15" t="s">
        <v>14</v>
      </c>
      <c r="E40" s="25">
        <v>25335</v>
      </c>
    </row>
    <row r="41" spans="1:5" x14ac:dyDescent="0.25">
      <c r="A41" s="15" t="s">
        <v>83</v>
      </c>
      <c r="B41" s="30">
        <v>4</v>
      </c>
      <c r="C41" s="15" t="s">
        <v>84</v>
      </c>
      <c r="D41" s="15" t="s">
        <v>11</v>
      </c>
      <c r="E41" s="25">
        <v>3130</v>
      </c>
    </row>
    <row r="42" spans="1:5" x14ac:dyDescent="0.25">
      <c r="A42" s="15" t="s">
        <v>85</v>
      </c>
      <c r="B42" s="30">
        <v>1</v>
      </c>
      <c r="C42" s="15" t="s">
        <v>45</v>
      </c>
      <c r="D42" s="15" t="s">
        <v>11</v>
      </c>
      <c r="E42" s="25">
        <v>8640</v>
      </c>
    </row>
    <row r="43" spans="1:5" x14ac:dyDescent="0.25">
      <c r="A43" s="15" t="s">
        <v>86</v>
      </c>
      <c r="B43" s="28">
        <v>2</v>
      </c>
      <c r="C43" s="15" t="s">
        <v>87</v>
      </c>
      <c r="D43" s="15" t="s">
        <v>14</v>
      </c>
      <c r="E43" s="25">
        <v>4800</v>
      </c>
    </row>
    <row r="44" spans="1:5" x14ac:dyDescent="0.25">
      <c r="A44" s="15" t="s">
        <v>88</v>
      </c>
      <c r="B44" s="28">
        <v>3</v>
      </c>
      <c r="C44" s="15" t="s">
        <v>89</v>
      </c>
      <c r="D44" s="15" t="s">
        <v>14</v>
      </c>
      <c r="E44" s="25">
        <v>10342</v>
      </c>
    </row>
    <row r="45" spans="1:5" x14ac:dyDescent="0.25">
      <c r="A45" s="15" t="s">
        <v>90</v>
      </c>
      <c r="B45" s="28">
        <v>3</v>
      </c>
      <c r="C45" s="15" t="s">
        <v>91</v>
      </c>
      <c r="D45" s="17" t="s">
        <v>14</v>
      </c>
      <c r="E45" s="25">
        <v>6953</v>
      </c>
    </row>
    <row r="46" spans="1:5" x14ac:dyDescent="0.25">
      <c r="A46" s="17" t="s">
        <v>92</v>
      </c>
      <c r="B46" s="31">
        <v>1</v>
      </c>
      <c r="C46" s="17" t="s">
        <v>49</v>
      </c>
      <c r="D46" s="15" t="s">
        <v>11</v>
      </c>
      <c r="E46" s="25">
        <v>3553</v>
      </c>
    </row>
    <row r="47" spans="1:5" x14ac:dyDescent="0.25">
      <c r="A47" s="15" t="s">
        <v>93</v>
      </c>
      <c r="B47" s="30">
        <v>2</v>
      </c>
      <c r="C47" s="15" t="s">
        <v>53</v>
      </c>
      <c r="D47" s="15" t="s">
        <v>11</v>
      </c>
      <c r="E47" s="25">
        <v>10400</v>
      </c>
    </row>
    <row r="48" spans="1:5" x14ac:dyDescent="0.25">
      <c r="A48" s="15" t="s">
        <v>94</v>
      </c>
      <c r="B48" s="28">
        <v>2</v>
      </c>
      <c r="C48" s="15" t="s">
        <v>87</v>
      </c>
      <c r="D48" s="15" t="s">
        <v>14</v>
      </c>
      <c r="E48" s="25">
        <v>7175</v>
      </c>
    </row>
    <row r="49" spans="1:5" x14ac:dyDescent="0.25">
      <c r="A49" s="17" t="s">
        <v>95</v>
      </c>
      <c r="B49" s="31">
        <v>1</v>
      </c>
      <c r="C49" s="17" t="s">
        <v>96</v>
      </c>
      <c r="D49" s="15" t="s">
        <v>11</v>
      </c>
      <c r="E49" s="25">
        <v>10525</v>
      </c>
    </row>
    <row r="50" spans="1:5" x14ac:dyDescent="0.25">
      <c r="A50" s="15" t="s">
        <v>97</v>
      </c>
      <c r="B50" s="30">
        <v>2</v>
      </c>
      <c r="C50" s="15" t="s">
        <v>98</v>
      </c>
      <c r="D50" s="15" t="s">
        <v>11</v>
      </c>
      <c r="E50" s="25">
        <v>6175</v>
      </c>
    </row>
    <row r="51" spans="1:5" x14ac:dyDescent="0.25">
      <c r="A51" s="17" t="s">
        <v>99</v>
      </c>
      <c r="B51" s="31">
        <v>2</v>
      </c>
      <c r="C51" s="17" t="s">
        <v>100</v>
      </c>
      <c r="D51" s="15" t="s">
        <v>11</v>
      </c>
      <c r="E51" s="25">
        <v>7875</v>
      </c>
    </row>
    <row r="52" spans="1:5" x14ac:dyDescent="0.25">
      <c r="A52" s="17" t="s">
        <v>101</v>
      </c>
      <c r="B52" s="31">
        <v>2</v>
      </c>
      <c r="C52" s="17" t="s">
        <v>102</v>
      </c>
      <c r="D52" s="15" t="s">
        <v>11</v>
      </c>
      <c r="E52" s="25">
        <v>2743</v>
      </c>
    </row>
    <row r="53" spans="1:5" x14ac:dyDescent="0.25">
      <c r="A53" s="15" t="s">
        <v>103</v>
      </c>
      <c r="B53" s="28">
        <v>1</v>
      </c>
      <c r="C53" s="15" t="s">
        <v>104</v>
      </c>
      <c r="D53" s="15" t="s">
        <v>11</v>
      </c>
      <c r="E53" s="25">
        <v>6605</v>
      </c>
    </row>
    <row r="54" spans="1:5" x14ac:dyDescent="0.25">
      <c r="A54" s="17" t="s">
        <v>105</v>
      </c>
      <c r="B54" s="31">
        <v>2</v>
      </c>
      <c r="C54" s="17" t="s">
        <v>106</v>
      </c>
      <c r="D54" s="15" t="s">
        <v>11</v>
      </c>
      <c r="E54" s="25">
        <v>5220</v>
      </c>
    </row>
    <row r="55" spans="1:5" x14ac:dyDescent="0.25">
      <c r="A55" s="15" t="s">
        <v>107</v>
      </c>
      <c r="B55" s="28">
        <v>1</v>
      </c>
      <c r="C55" s="15" t="s">
        <v>108</v>
      </c>
      <c r="D55" s="15" t="s">
        <v>11</v>
      </c>
      <c r="E55" s="25">
        <v>2900</v>
      </c>
    </row>
    <row r="56" spans="1:5" x14ac:dyDescent="0.25">
      <c r="A56" s="15" t="s">
        <v>109</v>
      </c>
      <c r="B56" s="28">
        <v>2</v>
      </c>
      <c r="C56" s="15" t="s">
        <v>110</v>
      </c>
      <c r="D56" s="15" t="s">
        <v>14</v>
      </c>
      <c r="E56" s="25">
        <v>5775</v>
      </c>
    </row>
    <row r="57" spans="1:5" x14ac:dyDescent="0.25">
      <c r="A57" s="15" t="s">
        <v>111</v>
      </c>
      <c r="B57" s="28">
        <v>3</v>
      </c>
      <c r="C57" s="15" t="s">
        <v>24</v>
      </c>
      <c r="D57" s="17" t="s">
        <v>14</v>
      </c>
      <c r="E57" s="25">
        <v>26871</v>
      </c>
    </row>
    <row r="58" spans="1:5" x14ac:dyDescent="0.25">
      <c r="A58" s="15" t="s">
        <v>112</v>
      </c>
      <c r="B58" s="28">
        <v>3</v>
      </c>
      <c r="C58" s="15" t="s">
        <v>113</v>
      </c>
      <c r="D58" s="17" t="s">
        <v>14</v>
      </c>
      <c r="E58" s="25">
        <v>10597</v>
      </c>
    </row>
    <row r="59" spans="1:5" x14ac:dyDescent="0.25">
      <c r="A59" s="15" t="s">
        <v>114</v>
      </c>
      <c r="B59" s="28">
        <v>3</v>
      </c>
      <c r="C59" s="15" t="s">
        <v>115</v>
      </c>
      <c r="D59" s="17" t="s">
        <v>14</v>
      </c>
      <c r="E59" s="25">
        <v>8828</v>
      </c>
    </row>
    <row r="60" spans="1:5" x14ac:dyDescent="0.25">
      <c r="A60" s="15" t="s">
        <v>116</v>
      </c>
      <c r="B60" s="30">
        <v>3</v>
      </c>
      <c r="C60" s="15" t="s">
        <v>18</v>
      </c>
      <c r="D60" s="15" t="s">
        <v>11</v>
      </c>
      <c r="E60" s="25">
        <v>2563</v>
      </c>
    </row>
    <row r="61" spans="1:5" x14ac:dyDescent="0.25">
      <c r="A61" s="15" t="s">
        <v>117</v>
      </c>
      <c r="B61" s="30">
        <v>1</v>
      </c>
      <c r="C61" s="15" t="s">
        <v>118</v>
      </c>
      <c r="D61" s="15" t="s">
        <v>11</v>
      </c>
      <c r="E61" s="25">
        <v>3265</v>
      </c>
    </row>
    <row r="62" spans="1:5" x14ac:dyDescent="0.25">
      <c r="A62" s="17" t="s">
        <v>119</v>
      </c>
      <c r="B62" s="31">
        <v>2</v>
      </c>
      <c r="C62" s="17" t="s">
        <v>120</v>
      </c>
      <c r="D62" s="15" t="s">
        <v>11</v>
      </c>
      <c r="E62" s="25">
        <v>2305</v>
      </c>
    </row>
    <row r="63" spans="1:5" x14ac:dyDescent="0.25">
      <c r="A63" s="17" t="s">
        <v>121</v>
      </c>
      <c r="B63" s="31">
        <v>2</v>
      </c>
      <c r="C63" s="17" t="s">
        <v>122</v>
      </c>
      <c r="D63" s="17" t="s">
        <v>11</v>
      </c>
      <c r="E63" s="25">
        <v>2579</v>
      </c>
    </row>
    <row r="64" spans="1:5" x14ac:dyDescent="0.25">
      <c r="A64" s="17" t="s">
        <v>123</v>
      </c>
      <c r="B64" s="31">
        <v>2</v>
      </c>
      <c r="C64" s="17" t="s">
        <v>63</v>
      </c>
      <c r="D64" s="15" t="s">
        <v>11</v>
      </c>
      <c r="E64" s="25">
        <v>4220</v>
      </c>
    </row>
    <row r="65" spans="1:5" x14ac:dyDescent="0.25">
      <c r="A65" s="15" t="s">
        <v>124</v>
      </c>
      <c r="B65" s="30">
        <v>4</v>
      </c>
      <c r="C65" s="15" t="s">
        <v>125</v>
      </c>
      <c r="D65" s="15" t="s">
        <v>11</v>
      </c>
      <c r="E65" s="25">
        <v>3105</v>
      </c>
    </row>
    <row r="66" spans="1:5" x14ac:dyDescent="0.25">
      <c r="A66" s="15" t="s">
        <v>126</v>
      </c>
      <c r="B66" s="28">
        <v>3</v>
      </c>
      <c r="C66" s="15" t="s">
        <v>113</v>
      </c>
      <c r="D66" s="17" t="s">
        <v>14</v>
      </c>
      <c r="E66" s="25">
        <v>2763</v>
      </c>
    </row>
    <row r="67" spans="1:5" x14ac:dyDescent="0.25">
      <c r="A67" s="15" t="s">
        <v>127</v>
      </c>
      <c r="B67" s="28">
        <v>1</v>
      </c>
      <c r="C67" s="15" t="s">
        <v>128</v>
      </c>
      <c r="D67" s="15" t="s">
        <v>11</v>
      </c>
      <c r="E67" s="25">
        <v>6273</v>
      </c>
    </row>
    <row r="68" spans="1:5" x14ac:dyDescent="0.25">
      <c r="A68" s="17" t="s">
        <v>129</v>
      </c>
      <c r="B68" s="31">
        <v>1</v>
      </c>
      <c r="C68" s="17" t="s">
        <v>130</v>
      </c>
      <c r="D68" s="15" t="s">
        <v>11</v>
      </c>
      <c r="E68" s="25">
        <v>1456</v>
      </c>
    </row>
    <row r="69" spans="1:5" x14ac:dyDescent="0.25">
      <c r="A69" s="15" t="s">
        <v>131</v>
      </c>
      <c r="B69" s="28">
        <v>1</v>
      </c>
      <c r="C69" s="15" t="s">
        <v>132</v>
      </c>
      <c r="D69" s="15" t="s">
        <v>14</v>
      </c>
      <c r="E69" s="25">
        <v>5290</v>
      </c>
    </row>
    <row r="70" spans="1:5" x14ac:dyDescent="0.25">
      <c r="A70" s="17" t="s">
        <v>133</v>
      </c>
      <c r="B70" s="31">
        <v>2</v>
      </c>
      <c r="C70" s="17" t="s">
        <v>134</v>
      </c>
      <c r="D70" s="15" t="s">
        <v>11</v>
      </c>
      <c r="E70" s="25">
        <v>6818</v>
      </c>
    </row>
    <row r="71" spans="1:5" x14ac:dyDescent="0.25">
      <c r="A71" s="17" t="s">
        <v>135</v>
      </c>
      <c r="B71" s="31">
        <v>2</v>
      </c>
      <c r="C71" s="17" t="s">
        <v>100</v>
      </c>
      <c r="D71" s="15" t="s">
        <v>11</v>
      </c>
      <c r="E71" s="25">
        <v>8087</v>
      </c>
    </row>
    <row r="72" spans="1:5" x14ac:dyDescent="0.25">
      <c r="A72" s="15" t="s">
        <v>136</v>
      </c>
      <c r="B72" s="30">
        <v>2</v>
      </c>
      <c r="C72" s="15" t="s">
        <v>98</v>
      </c>
      <c r="D72" s="15" t="s">
        <v>11</v>
      </c>
      <c r="E72" s="25">
        <v>8130</v>
      </c>
    </row>
    <row r="73" spans="1:5" x14ac:dyDescent="0.25">
      <c r="A73" s="15" t="s">
        <v>137</v>
      </c>
      <c r="B73" s="28">
        <v>3</v>
      </c>
      <c r="C73" s="15" t="s">
        <v>89</v>
      </c>
      <c r="D73" s="15" t="s">
        <v>14</v>
      </c>
      <c r="E73" s="25">
        <v>2050</v>
      </c>
    </row>
    <row r="74" spans="1:5" x14ac:dyDescent="0.25">
      <c r="A74" s="17" t="s">
        <v>138</v>
      </c>
      <c r="B74" s="31">
        <v>1</v>
      </c>
      <c r="C74" s="17" t="s">
        <v>139</v>
      </c>
      <c r="D74" s="15" t="s">
        <v>11</v>
      </c>
      <c r="E74" s="25">
        <v>3301</v>
      </c>
    </row>
    <row r="75" spans="1:5" x14ac:dyDescent="0.25">
      <c r="A75" s="15" t="s">
        <v>140</v>
      </c>
      <c r="B75" s="28">
        <v>3</v>
      </c>
      <c r="C75" s="15" t="s">
        <v>141</v>
      </c>
      <c r="D75" s="15" t="s">
        <v>14</v>
      </c>
      <c r="E75" s="25">
        <v>6285</v>
      </c>
    </row>
    <row r="76" spans="1:5" x14ac:dyDescent="0.25">
      <c r="A76" s="17" t="s">
        <v>142</v>
      </c>
      <c r="B76" s="31">
        <v>1</v>
      </c>
      <c r="C76" s="17" t="s">
        <v>130</v>
      </c>
      <c r="D76" s="15" t="s">
        <v>11</v>
      </c>
      <c r="E76" s="25">
        <v>4465</v>
      </c>
    </row>
    <row r="77" spans="1:5" x14ac:dyDescent="0.25">
      <c r="A77" s="15" t="s">
        <v>143</v>
      </c>
      <c r="B77" s="28">
        <v>1</v>
      </c>
      <c r="C77" s="17" t="s">
        <v>10</v>
      </c>
      <c r="D77" s="15" t="s">
        <v>11</v>
      </c>
      <c r="E77" s="25">
        <v>1470</v>
      </c>
    </row>
    <row r="78" spans="1:5" x14ac:dyDescent="0.25">
      <c r="A78" s="15" t="s">
        <v>144</v>
      </c>
      <c r="B78" s="30">
        <v>3</v>
      </c>
      <c r="C78" s="15" t="s">
        <v>145</v>
      </c>
      <c r="D78" s="15" t="s">
        <v>11</v>
      </c>
      <c r="E78" s="25">
        <v>2589</v>
      </c>
    </row>
    <row r="79" spans="1:5" x14ac:dyDescent="0.25">
      <c r="A79" s="15" t="s">
        <v>146</v>
      </c>
      <c r="B79" s="28">
        <v>3</v>
      </c>
      <c r="C79" s="15" t="s">
        <v>147</v>
      </c>
      <c r="D79" s="15" t="s">
        <v>11</v>
      </c>
      <c r="E79" s="25">
        <v>4345</v>
      </c>
    </row>
    <row r="80" spans="1:5" x14ac:dyDescent="0.25">
      <c r="A80" s="17" t="s">
        <v>148</v>
      </c>
      <c r="B80" s="31">
        <v>3</v>
      </c>
      <c r="C80" s="17" t="s">
        <v>149</v>
      </c>
      <c r="D80" s="15" t="s">
        <v>11</v>
      </c>
      <c r="E80" s="25">
        <v>4150</v>
      </c>
    </row>
    <row r="81" spans="1:5" x14ac:dyDescent="0.25">
      <c r="A81" s="15" t="s">
        <v>150</v>
      </c>
      <c r="B81" s="30">
        <v>1</v>
      </c>
      <c r="C81" s="15" t="s">
        <v>151</v>
      </c>
      <c r="D81" s="15" t="s">
        <v>11</v>
      </c>
      <c r="E81" s="25">
        <v>2734</v>
      </c>
    </row>
    <row r="82" spans="1:5" x14ac:dyDescent="0.25">
      <c r="A82" s="15" t="s">
        <v>152</v>
      </c>
      <c r="B82" s="28">
        <v>1</v>
      </c>
      <c r="C82" s="15" t="s">
        <v>20</v>
      </c>
      <c r="D82" s="15" t="s">
        <v>11</v>
      </c>
      <c r="E82" s="25">
        <v>1075</v>
      </c>
    </row>
    <row r="83" spans="1:5" x14ac:dyDescent="0.25">
      <c r="A83" s="15" t="s">
        <v>153</v>
      </c>
      <c r="B83" s="30">
        <v>1</v>
      </c>
      <c r="C83" s="15" t="s">
        <v>45</v>
      </c>
      <c r="D83" s="15" t="s">
        <v>11</v>
      </c>
      <c r="E83" s="25">
        <v>1475</v>
      </c>
    </row>
    <row r="84" spans="1:5" x14ac:dyDescent="0.25">
      <c r="A84" s="15" t="s">
        <v>154</v>
      </c>
      <c r="B84" s="28">
        <v>3</v>
      </c>
      <c r="C84" s="17" t="s">
        <v>155</v>
      </c>
      <c r="D84" s="15" t="s">
        <v>11</v>
      </c>
      <c r="E84" s="25">
        <v>7808</v>
      </c>
    </row>
    <row r="85" spans="1:5" x14ac:dyDescent="0.25">
      <c r="A85" s="17" t="s">
        <v>156</v>
      </c>
      <c r="B85" s="31">
        <v>1</v>
      </c>
      <c r="C85" s="17" t="s">
        <v>55</v>
      </c>
      <c r="D85" s="15" t="s">
        <v>11</v>
      </c>
      <c r="E85" s="25">
        <v>3363</v>
      </c>
    </row>
    <row r="86" spans="1:5" x14ac:dyDescent="0.25">
      <c r="A86" s="20" t="s">
        <v>157</v>
      </c>
      <c r="B86" s="30">
        <v>2</v>
      </c>
      <c r="C86" s="15" t="s">
        <v>158</v>
      </c>
      <c r="D86" s="15" t="s">
        <v>11</v>
      </c>
      <c r="E86" s="25">
        <v>2767</v>
      </c>
    </row>
    <row r="87" spans="1:5" x14ac:dyDescent="0.25">
      <c r="A87" s="15" t="s">
        <v>159</v>
      </c>
      <c r="B87" s="28">
        <v>2</v>
      </c>
      <c r="C87" s="15" t="s">
        <v>160</v>
      </c>
      <c r="D87" s="15" t="s">
        <v>14</v>
      </c>
      <c r="E87" s="25">
        <v>1935</v>
      </c>
    </row>
    <row r="88" spans="1:5" x14ac:dyDescent="0.25">
      <c r="A88" s="17" t="s">
        <v>161</v>
      </c>
      <c r="B88" s="31">
        <v>1</v>
      </c>
      <c r="C88" s="17" t="s">
        <v>96</v>
      </c>
      <c r="D88" s="15" t="s">
        <v>11</v>
      </c>
      <c r="E88" s="25">
        <v>2000</v>
      </c>
    </row>
    <row r="89" spans="1:5" x14ac:dyDescent="0.25">
      <c r="A89" s="15" t="s">
        <v>162</v>
      </c>
      <c r="B89" s="28">
        <v>2</v>
      </c>
      <c r="C89" s="15" t="s">
        <v>163</v>
      </c>
      <c r="D89" s="15" t="s">
        <v>11</v>
      </c>
      <c r="E89" s="26">
        <v>781</v>
      </c>
    </row>
    <row r="90" spans="1:5" x14ac:dyDescent="0.25">
      <c r="A90" s="15" t="s">
        <v>164</v>
      </c>
      <c r="B90" s="28">
        <v>3</v>
      </c>
      <c r="C90" s="15" t="s">
        <v>165</v>
      </c>
      <c r="D90" s="17" t="s">
        <v>14</v>
      </c>
      <c r="E90" s="25">
        <v>10878</v>
      </c>
    </row>
    <row r="91" spans="1:5" x14ac:dyDescent="0.25">
      <c r="A91" s="15" t="s">
        <v>166</v>
      </c>
      <c r="B91" s="28">
        <v>3</v>
      </c>
      <c r="C91" s="15" t="s">
        <v>141</v>
      </c>
      <c r="D91" s="15" t="s">
        <v>14</v>
      </c>
      <c r="E91" s="25">
        <v>4120</v>
      </c>
    </row>
    <row r="92" spans="1:5" x14ac:dyDescent="0.25">
      <c r="A92" s="15" t="s">
        <v>167</v>
      </c>
      <c r="B92" s="30">
        <v>4</v>
      </c>
      <c r="C92" s="15" t="s">
        <v>168</v>
      </c>
      <c r="D92" s="15" t="s">
        <v>11</v>
      </c>
      <c r="E92" s="26">
        <v>18968</v>
      </c>
    </row>
    <row r="93" spans="1:5" x14ac:dyDescent="0.25">
      <c r="A93" s="15" t="s">
        <v>169</v>
      </c>
      <c r="B93" s="30">
        <v>1</v>
      </c>
      <c r="C93" s="15" t="s">
        <v>151</v>
      </c>
      <c r="D93" s="15" t="s">
        <v>11</v>
      </c>
      <c r="E93" s="25">
        <v>6440</v>
      </c>
    </row>
    <row r="94" spans="1:5" x14ac:dyDescent="0.25">
      <c r="A94" s="15" t="s">
        <v>170</v>
      </c>
      <c r="B94" s="30">
        <v>2</v>
      </c>
      <c r="C94" s="15" t="s">
        <v>171</v>
      </c>
      <c r="D94" s="15" t="s">
        <v>11</v>
      </c>
      <c r="E94" s="25">
        <v>7639</v>
      </c>
    </row>
    <row r="95" spans="1:5" x14ac:dyDescent="0.25">
      <c r="A95" s="15" t="s">
        <v>172</v>
      </c>
      <c r="B95" s="30">
        <v>3</v>
      </c>
      <c r="C95" s="15" t="s">
        <v>173</v>
      </c>
      <c r="D95" s="15" t="s">
        <v>11</v>
      </c>
      <c r="E95" s="25">
        <v>1917</v>
      </c>
    </row>
    <row r="96" spans="1:5" x14ac:dyDescent="0.25">
      <c r="A96" s="15" t="s">
        <v>174</v>
      </c>
      <c r="B96" s="28">
        <v>1</v>
      </c>
      <c r="C96" s="15" t="s">
        <v>20</v>
      </c>
      <c r="D96" s="15" t="s">
        <v>11</v>
      </c>
      <c r="E96" s="25">
        <v>2700</v>
      </c>
    </row>
    <row r="97" spans="1:5" x14ac:dyDescent="0.25">
      <c r="A97" s="17" t="s">
        <v>175</v>
      </c>
      <c r="B97" s="31">
        <v>2</v>
      </c>
      <c r="C97" s="17" t="s">
        <v>102</v>
      </c>
      <c r="D97" s="15" t="s">
        <v>11</v>
      </c>
      <c r="E97" s="25">
        <v>1470</v>
      </c>
    </row>
    <row r="98" spans="1:5" x14ac:dyDescent="0.25">
      <c r="A98" s="15" t="s">
        <v>176</v>
      </c>
      <c r="B98" s="28">
        <v>3</v>
      </c>
      <c r="C98" s="15" t="s">
        <v>177</v>
      </c>
      <c r="D98" s="15" t="s">
        <v>11</v>
      </c>
      <c r="E98" s="25">
        <v>11250</v>
      </c>
    </row>
    <row r="99" spans="1:5" x14ac:dyDescent="0.25">
      <c r="A99" s="15" t="s">
        <v>178</v>
      </c>
      <c r="B99" s="30">
        <v>3</v>
      </c>
      <c r="C99" s="15" t="s">
        <v>18</v>
      </c>
      <c r="D99" s="15" t="s">
        <v>11</v>
      </c>
      <c r="E99" s="25">
        <v>4124</v>
      </c>
    </row>
    <row r="100" spans="1:5" x14ac:dyDescent="0.25">
      <c r="A100" s="20" t="s">
        <v>179</v>
      </c>
      <c r="B100" s="28">
        <v>2</v>
      </c>
      <c r="C100" s="15" t="s">
        <v>63</v>
      </c>
      <c r="D100" s="15" t="s">
        <v>11</v>
      </c>
      <c r="E100" s="25">
        <v>11021</v>
      </c>
    </row>
    <row r="101" spans="1:5" x14ac:dyDescent="0.25">
      <c r="A101" s="15" t="s">
        <v>180</v>
      </c>
      <c r="B101" s="28">
        <v>3</v>
      </c>
      <c r="C101" s="15" t="s">
        <v>115</v>
      </c>
      <c r="D101" s="17" t="s">
        <v>14</v>
      </c>
      <c r="E101" s="25">
        <v>6156</v>
      </c>
    </row>
    <row r="102" spans="1:5" x14ac:dyDescent="0.25">
      <c r="A102" s="15" t="s">
        <v>181</v>
      </c>
      <c r="B102" s="30">
        <v>1</v>
      </c>
      <c r="C102" s="15" t="s">
        <v>118</v>
      </c>
      <c r="D102" s="15" t="s">
        <v>11</v>
      </c>
      <c r="E102" s="25">
        <v>2760</v>
      </c>
    </row>
    <row r="103" spans="1:5" x14ac:dyDescent="0.25">
      <c r="A103" s="15" t="s">
        <v>182</v>
      </c>
      <c r="B103" s="30">
        <v>1</v>
      </c>
      <c r="C103" s="15" t="s">
        <v>118</v>
      </c>
      <c r="D103" s="15" t="s">
        <v>11</v>
      </c>
      <c r="E103" s="25">
        <v>8414</v>
      </c>
    </row>
    <row r="104" spans="1:5" x14ac:dyDescent="0.25">
      <c r="A104" s="15" t="s">
        <v>183</v>
      </c>
      <c r="B104" s="28">
        <v>3</v>
      </c>
      <c r="C104" s="15" t="s">
        <v>184</v>
      </c>
      <c r="D104" s="17" t="s">
        <v>14</v>
      </c>
      <c r="E104" s="25">
        <v>1730</v>
      </c>
    </row>
    <row r="105" spans="1:5" x14ac:dyDescent="0.25">
      <c r="A105" s="17" t="s">
        <v>185</v>
      </c>
      <c r="B105" s="31">
        <v>1</v>
      </c>
      <c r="C105" s="17" t="s">
        <v>65</v>
      </c>
      <c r="D105" s="15" t="s">
        <v>11</v>
      </c>
      <c r="E105" s="25">
        <v>9065</v>
      </c>
    </row>
    <row r="106" spans="1:5" x14ac:dyDescent="0.25">
      <c r="A106" s="17" t="s">
        <v>186</v>
      </c>
      <c r="B106" s="31">
        <v>1</v>
      </c>
      <c r="C106" s="17" t="s">
        <v>187</v>
      </c>
      <c r="D106" s="15" t="s">
        <v>11</v>
      </c>
      <c r="E106" s="25">
        <v>3460</v>
      </c>
    </row>
    <row r="107" spans="1:5" x14ac:dyDescent="0.25">
      <c r="A107" s="20" t="s">
        <v>188</v>
      </c>
      <c r="B107" s="31">
        <v>2</v>
      </c>
      <c r="C107" s="17" t="s">
        <v>120</v>
      </c>
      <c r="D107" s="15" t="s">
        <v>11</v>
      </c>
      <c r="E107" s="25">
        <v>1885</v>
      </c>
    </row>
    <row r="108" spans="1:5" x14ac:dyDescent="0.25">
      <c r="A108" s="15" t="s">
        <v>189</v>
      </c>
      <c r="B108" s="28">
        <v>2</v>
      </c>
      <c r="C108" s="15" t="s">
        <v>190</v>
      </c>
      <c r="D108" s="15" t="s">
        <v>11</v>
      </c>
      <c r="E108" s="25">
        <v>1518</v>
      </c>
    </row>
    <row r="109" spans="1:5" x14ac:dyDescent="0.25">
      <c r="A109" s="15" t="s">
        <v>191</v>
      </c>
      <c r="B109" s="30">
        <v>2</v>
      </c>
      <c r="C109" s="15" t="s">
        <v>98</v>
      </c>
      <c r="D109" s="15" t="s">
        <v>11</v>
      </c>
      <c r="E109" s="25">
        <v>4770</v>
      </c>
    </row>
    <row r="110" spans="1:5" x14ac:dyDescent="0.25">
      <c r="A110" s="15" t="s">
        <v>192</v>
      </c>
      <c r="B110" s="30">
        <v>3</v>
      </c>
      <c r="C110" s="15" t="s">
        <v>193</v>
      </c>
      <c r="D110" s="15" t="s">
        <v>11</v>
      </c>
      <c r="E110" s="25">
        <v>1395</v>
      </c>
    </row>
    <row r="111" spans="1:5" x14ac:dyDescent="0.25">
      <c r="A111" s="15" t="s">
        <v>194</v>
      </c>
      <c r="B111" s="28">
        <v>3</v>
      </c>
      <c r="C111" s="15" t="s">
        <v>195</v>
      </c>
      <c r="D111" s="15" t="s">
        <v>11</v>
      </c>
      <c r="E111" s="26">
        <v>0</v>
      </c>
    </row>
    <row r="112" spans="1:5" x14ac:dyDescent="0.25">
      <c r="A112" s="17" t="s">
        <v>196</v>
      </c>
      <c r="B112" s="31">
        <v>1</v>
      </c>
      <c r="C112" s="17" t="s">
        <v>96</v>
      </c>
      <c r="D112" s="15" t="s">
        <v>11</v>
      </c>
      <c r="E112" s="25">
        <v>1037</v>
      </c>
    </row>
    <row r="113" spans="1:5" x14ac:dyDescent="0.25">
      <c r="A113" s="15" t="s">
        <v>197</v>
      </c>
      <c r="B113" s="28">
        <v>1</v>
      </c>
      <c r="C113" s="15" t="s">
        <v>20</v>
      </c>
      <c r="D113" s="15" t="s">
        <v>11</v>
      </c>
      <c r="E113" s="25">
        <v>2750</v>
      </c>
    </row>
    <row r="114" spans="1:5" x14ac:dyDescent="0.25">
      <c r="A114" s="15" t="s">
        <v>198</v>
      </c>
      <c r="B114" s="28">
        <v>1</v>
      </c>
      <c r="C114" s="15" t="s">
        <v>132</v>
      </c>
      <c r="D114" s="15" t="s">
        <v>14</v>
      </c>
      <c r="E114" s="25">
        <v>2515</v>
      </c>
    </row>
    <row r="115" spans="1:5" x14ac:dyDescent="0.25">
      <c r="A115" s="15" t="s">
        <v>199</v>
      </c>
      <c r="B115" s="28">
        <v>3</v>
      </c>
      <c r="C115" s="15" t="s">
        <v>91</v>
      </c>
      <c r="D115" s="17" t="s">
        <v>14</v>
      </c>
      <c r="E115" s="26">
        <v>181</v>
      </c>
    </row>
    <row r="116" spans="1:5" x14ac:dyDescent="0.25">
      <c r="A116" s="15" t="s">
        <v>200</v>
      </c>
      <c r="B116" s="28">
        <v>3</v>
      </c>
      <c r="C116" s="17" t="s">
        <v>201</v>
      </c>
      <c r="D116" s="15" t="s">
        <v>11</v>
      </c>
      <c r="E116" s="26">
        <v>983</v>
      </c>
    </row>
    <row r="117" spans="1:5" x14ac:dyDescent="0.25">
      <c r="A117" s="15" t="s">
        <v>202</v>
      </c>
      <c r="B117" s="30">
        <v>1</v>
      </c>
      <c r="C117" s="15" t="s">
        <v>61</v>
      </c>
      <c r="D117" s="15" t="s">
        <v>11</v>
      </c>
      <c r="E117" s="25">
        <v>2134</v>
      </c>
    </row>
    <row r="118" spans="1:5" x14ac:dyDescent="0.25">
      <c r="A118" s="17" t="s">
        <v>203</v>
      </c>
      <c r="B118" s="32">
        <v>3</v>
      </c>
      <c r="C118" s="17" t="s">
        <v>204</v>
      </c>
      <c r="D118" s="15" t="s">
        <v>11</v>
      </c>
      <c r="E118" s="25">
        <v>6841</v>
      </c>
    </row>
    <row r="119" spans="1:5" x14ac:dyDescent="0.25">
      <c r="A119" s="15" t="s">
        <v>205</v>
      </c>
      <c r="B119" s="30">
        <v>2</v>
      </c>
      <c r="C119" s="15" t="s">
        <v>206</v>
      </c>
      <c r="D119" s="15" t="s">
        <v>11</v>
      </c>
      <c r="E119" s="26">
        <v>1425</v>
      </c>
    </row>
    <row r="120" spans="1:5" x14ac:dyDescent="0.25">
      <c r="A120" s="15" t="s">
        <v>207</v>
      </c>
      <c r="B120" s="28">
        <v>2</v>
      </c>
      <c r="C120" s="15" t="s">
        <v>73</v>
      </c>
      <c r="D120" s="17" t="s">
        <v>14</v>
      </c>
      <c r="E120" s="25">
        <v>6158</v>
      </c>
    </row>
    <row r="121" spans="1:5" x14ac:dyDescent="0.25">
      <c r="A121" s="15" t="s">
        <v>208</v>
      </c>
      <c r="B121" s="28">
        <v>3</v>
      </c>
      <c r="C121" s="15" t="s">
        <v>165</v>
      </c>
      <c r="D121" s="17" t="s">
        <v>14</v>
      </c>
      <c r="E121" s="25">
        <v>6575</v>
      </c>
    </row>
    <row r="122" spans="1:5" x14ac:dyDescent="0.25">
      <c r="A122" s="15" t="s">
        <v>209</v>
      </c>
      <c r="B122" s="30">
        <v>4</v>
      </c>
      <c r="C122" s="15" t="s">
        <v>210</v>
      </c>
      <c r="D122" s="15" t="s">
        <v>11</v>
      </c>
      <c r="E122" s="26">
        <v>2547</v>
      </c>
    </row>
    <row r="123" spans="1:5" x14ac:dyDescent="0.25">
      <c r="A123" s="15" t="s">
        <v>211</v>
      </c>
      <c r="B123" s="30">
        <v>4</v>
      </c>
      <c r="C123" s="15" t="s">
        <v>125</v>
      </c>
      <c r="D123" s="15" t="s">
        <v>11</v>
      </c>
      <c r="E123" s="26">
        <v>300</v>
      </c>
    </row>
    <row r="124" spans="1:5" x14ac:dyDescent="0.25">
      <c r="A124" s="20" t="s">
        <v>212</v>
      </c>
      <c r="B124" s="30">
        <v>4</v>
      </c>
      <c r="C124" s="15" t="s">
        <v>125</v>
      </c>
      <c r="D124" s="15" t="s">
        <v>11</v>
      </c>
      <c r="E124" s="25">
        <v>6365</v>
      </c>
    </row>
    <row r="125" spans="1:5" x14ac:dyDescent="0.25">
      <c r="A125" s="17" t="s">
        <v>213</v>
      </c>
      <c r="B125" s="31">
        <v>1</v>
      </c>
      <c r="C125" s="17" t="s">
        <v>96</v>
      </c>
      <c r="D125" s="15" t="s">
        <v>11</v>
      </c>
      <c r="E125" s="25">
        <v>2236</v>
      </c>
    </row>
    <row r="126" spans="1:5" x14ac:dyDescent="0.25">
      <c r="A126" s="15" t="s">
        <v>214</v>
      </c>
      <c r="B126" s="28">
        <v>2</v>
      </c>
      <c r="C126" s="15" t="s">
        <v>215</v>
      </c>
      <c r="D126" s="15" t="s">
        <v>11</v>
      </c>
      <c r="E126" s="26">
        <v>175</v>
      </c>
    </row>
    <row r="127" spans="1:5" x14ac:dyDescent="0.25">
      <c r="A127" s="20" t="s">
        <v>216</v>
      </c>
      <c r="B127" s="31">
        <v>3</v>
      </c>
      <c r="C127" s="17" t="s">
        <v>217</v>
      </c>
      <c r="D127" s="15" t="s">
        <v>11</v>
      </c>
      <c r="E127" s="25">
        <v>5325</v>
      </c>
    </row>
    <row r="128" spans="1:5" x14ac:dyDescent="0.25">
      <c r="A128" s="15" t="s">
        <v>218</v>
      </c>
      <c r="B128" s="30">
        <v>2</v>
      </c>
      <c r="C128" s="15" t="s">
        <v>98</v>
      </c>
      <c r="D128" s="15" t="s">
        <v>11</v>
      </c>
      <c r="E128" s="26">
        <v>350</v>
      </c>
    </row>
    <row r="129" spans="1:5" x14ac:dyDescent="0.25">
      <c r="A129" s="15" t="s">
        <v>219</v>
      </c>
      <c r="B129" s="28">
        <v>3</v>
      </c>
      <c r="C129" s="15" t="s">
        <v>220</v>
      </c>
      <c r="D129" s="15" t="s">
        <v>14</v>
      </c>
      <c r="E129" s="25">
        <v>1986</v>
      </c>
    </row>
    <row r="130" spans="1:5" x14ac:dyDescent="0.25">
      <c r="A130" s="17" t="s">
        <v>221</v>
      </c>
      <c r="B130" s="31">
        <v>2</v>
      </c>
      <c r="C130" s="17" t="s">
        <v>122</v>
      </c>
      <c r="D130" s="17" t="s">
        <v>11</v>
      </c>
      <c r="E130" s="25">
        <v>5052</v>
      </c>
    </row>
    <row r="131" spans="1:5" x14ac:dyDescent="0.25">
      <c r="A131" s="15" t="s">
        <v>222</v>
      </c>
      <c r="B131" s="30">
        <v>2</v>
      </c>
      <c r="C131" s="15" t="s">
        <v>171</v>
      </c>
      <c r="D131" s="17" t="s">
        <v>11</v>
      </c>
      <c r="E131" s="25">
        <v>4755</v>
      </c>
    </row>
    <row r="132" spans="1:5" x14ac:dyDescent="0.25">
      <c r="A132" s="15" t="s">
        <v>223</v>
      </c>
      <c r="B132" s="28">
        <v>2</v>
      </c>
      <c r="C132" s="15" t="s">
        <v>224</v>
      </c>
      <c r="D132" s="15" t="s">
        <v>11</v>
      </c>
      <c r="E132" s="25">
        <v>3695</v>
      </c>
    </row>
    <row r="133" spans="1:5" x14ac:dyDescent="0.25">
      <c r="A133" s="15" t="s">
        <v>225</v>
      </c>
      <c r="B133" s="30">
        <v>2</v>
      </c>
      <c r="C133" s="15" t="s">
        <v>226</v>
      </c>
      <c r="D133" s="15" t="s">
        <v>11</v>
      </c>
      <c r="E133" s="25">
        <v>1328</v>
      </c>
    </row>
    <row r="134" spans="1:5" x14ac:dyDescent="0.25">
      <c r="A134" s="15" t="s">
        <v>227</v>
      </c>
      <c r="B134" s="28">
        <v>3</v>
      </c>
      <c r="C134" s="15" t="s">
        <v>228</v>
      </c>
      <c r="D134" s="15" t="s">
        <v>11</v>
      </c>
      <c r="E134" s="25">
        <v>4464</v>
      </c>
    </row>
    <row r="135" spans="1:5" x14ac:dyDescent="0.25">
      <c r="A135" s="15" t="s">
        <v>229</v>
      </c>
      <c r="B135" s="28">
        <v>1</v>
      </c>
      <c r="C135" s="15" t="s">
        <v>65</v>
      </c>
      <c r="D135" s="15" t="s">
        <v>11</v>
      </c>
      <c r="E135" s="25">
        <v>2471</v>
      </c>
    </row>
    <row r="136" spans="1:5" x14ac:dyDescent="0.25">
      <c r="A136" s="15" t="s">
        <v>230</v>
      </c>
      <c r="B136" s="30">
        <v>4</v>
      </c>
      <c r="C136" s="15" t="s">
        <v>231</v>
      </c>
      <c r="D136" s="15" t="s">
        <v>11</v>
      </c>
      <c r="E136" s="25">
        <v>1064</v>
      </c>
    </row>
    <row r="137" spans="1:5" x14ac:dyDescent="0.25">
      <c r="A137" s="15" t="s">
        <v>232</v>
      </c>
      <c r="B137" s="28">
        <v>9</v>
      </c>
      <c r="C137" s="15" t="s">
        <v>233</v>
      </c>
      <c r="D137" s="17" t="s">
        <v>234</v>
      </c>
      <c r="E137" s="26">
        <v>450</v>
      </c>
    </row>
    <row r="138" spans="1:5" x14ac:dyDescent="0.25">
      <c r="A138" s="15" t="s">
        <v>235</v>
      </c>
      <c r="B138" s="30">
        <v>2</v>
      </c>
      <c r="C138" s="15" t="s">
        <v>226</v>
      </c>
      <c r="D138" s="15" t="s">
        <v>11</v>
      </c>
      <c r="E138" s="26">
        <v>485</v>
      </c>
    </row>
    <row r="139" spans="1:5" x14ac:dyDescent="0.25">
      <c r="A139" s="17" t="s">
        <v>236</v>
      </c>
      <c r="B139" s="31">
        <v>3</v>
      </c>
      <c r="C139" s="17" t="s">
        <v>237</v>
      </c>
      <c r="D139" s="15" t="s">
        <v>11</v>
      </c>
      <c r="E139" s="25">
        <v>4019</v>
      </c>
    </row>
    <row r="140" spans="1:5" x14ac:dyDescent="0.25">
      <c r="A140" s="15" t="s">
        <v>238</v>
      </c>
      <c r="B140" s="30">
        <v>4</v>
      </c>
      <c r="C140" s="17" t="s">
        <v>239</v>
      </c>
      <c r="D140" s="15" t="s">
        <v>11</v>
      </c>
      <c r="E140" s="25">
        <v>1300</v>
      </c>
    </row>
    <row r="141" spans="1:5" x14ac:dyDescent="0.25">
      <c r="A141" s="17" t="s">
        <v>240</v>
      </c>
      <c r="B141" s="31">
        <v>3</v>
      </c>
      <c r="C141" s="17" t="s">
        <v>241</v>
      </c>
      <c r="D141" s="15" t="s">
        <v>11</v>
      </c>
      <c r="E141" s="25">
        <v>4020</v>
      </c>
    </row>
    <row r="142" spans="1:5" x14ac:dyDescent="0.25">
      <c r="A142" s="20" t="s">
        <v>242</v>
      </c>
      <c r="B142" s="28">
        <v>2</v>
      </c>
      <c r="C142" s="15" t="s">
        <v>224</v>
      </c>
      <c r="D142" s="15" t="s">
        <v>11</v>
      </c>
      <c r="E142" s="25">
        <v>1450</v>
      </c>
    </row>
    <row r="143" spans="1:5" x14ac:dyDescent="0.25">
      <c r="A143" s="17" t="s">
        <v>243</v>
      </c>
      <c r="B143" s="31">
        <v>2</v>
      </c>
      <c r="C143" s="17" t="s">
        <v>106</v>
      </c>
      <c r="D143" s="15" t="s">
        <v>11</v>
      </c>
      <c r="E143" s="26">
        <v>930</v>
      </c>
    </row>
    <row r="144" spans="1:5" x14ac:dyDescent="0.25">
      <c r="A144" s="17" t="s">
        <v>244</v>
      </c>
      <c r="B144" s="31">
        <v>1</v>
      </c>
      <c r="C144" s="17" t="s">
        <v>130</v>
      </c>
      <c r="D144" s="15" t="s">
        <v>11</v>
      </c>
      <c r="E144" s="25">
        <v>3984</v>
      </c>
    </row>
    <row r="145" spans="1:5" x14ac:dyDescent="0.25">
      <c r="A145" s="15" t="s">
        <v>245</v>
      </c>
      <c r="B145" s="28">
        <v>3</v>
      </c>
      <c r="C145" s="15" t="s">
        <v>24</v>
      </c>
      <c r="D145" s="17" t="s">
        <v>14</v>
      </c>
      <c r="E145" s="25">
        <v>1593</v>
      </c>
    </row>
    <row r="146" spans="1:5" x14ac:dyDescent="0.25">
      <c r="A146" s="15" t="s">
        <v>246</v>
      </c>
      <c r="B146" s="28">
        <v>3</v>
      </c>
      <c r="C146" s="15" t="s">
        <v>89</v>
      </c>
      <c r="D146" s="15" t="s">
        <v>14</v>
      </c>
      <c r="E146" s="25">
        <v>3971</v>
      </c>
    </row>
    <row r="147" spans="1:5" x14ac:dyDescent="0.25">
      <c r="A147" s="17" t="s">
        <v>247</v>
      </c>
      <c r="B147" s="32">
        <v>1</v>
      </c>
      <c r="C147" s="17" t="s">
        <v>248</v>
      </c>
      <c r="D147" s="15" t="s">
        <v>11</v>
      </c>
      <c r="E147" s="25">
        <v>3787</v>
      </c>
    </row>
    <row r="148" spans="1:5" x14ac:dyDescent="0.25">
      <c r="A148" s="15" t="s">
        <v>249</v>
      </c>
      <c r="B148" s="30">
        <v>2</v>
      </c>
      <c r="C148" s="15" t="s">
        <v>226</v>
      </c>
      <c r="D148" s="15" t="s">
        <v>11</v>
      </c>
      <c r="E148" s="26">
        <v>985</v>
      </c>
    </row>
    <row r="149" spans="1:5" x14ac:dyDescent="0.25">
      <c r="A149" s="20" t="s">
        <v>250</v>
      </c>
      <c r="B149" s="30">
        <v>4</v>
      </c>
      <c r="C149" s="15" t="s">
        <v>210</v>
      </c>
      <c r="D149" s="15" t="s">
        <v>11</v>
      </c>
      <c r="E149" s="25">
        <v>3647</v>
      </c>
    </row>
    <row r="150" spans="1:5" x14ac:dyDescent="0.25">
      <c r="A150" s="15" t="s">
        <v>251</v>
      </c>
      <c r="B150" s="28">
        <v>4</v>
      </c>
      <c r="C150" s="17" t="s">
        <v>252</v>
      </c>
      <c r="D150" s="15" t="s">
        <v>11</v>
      </c>
      <c r="E150" s="25">
        <v>2513</v>
      </c>
    </row>
    <row r="151" spans="1:5" x14ac:dyDescent="0.25">
      <c r="A151" s="15" t="s">
        <v>253</v>
      </c>
      <c r="B151" s="28">
        <v>3</v>
      </c>
      <c r="C151" s="15" t="s">
        <v>254</v>
      </c>
      <c r="D151" s="17" t="s">
        <v>14</v>
      </c>
      <c r="E151" s="25">
        <v>1650</v>
      </c>
    </row>
    <row r="152" spans="1:5" x14ac:dyDescent="0.25">
      <c r="A152" s="17" t="s">
        <v>255</v>
      </c>
      <c r="B152" s="32">
        <v>3</v>
      </c>
      <c r="C152" s="17" t="s">
        <v>204</v>
      </c>
      <c r="D152" s="15" t="s">
        <v>11</v>
      </c>
      <c r="E152" s="25">
        <v>3168</v>
      </c>
    </row>
    <row r="153" spans="1:5" x14ac:dyDescent="0.25">
      <c r="A153" s="17" t="s">
        <v>236</v>
      </c>
      <c r="B153" s="31">
        <v>2</v>
      </c>
      <c r="C153" s="17" t="s">
        <v>256</v>
      </c>
      <c r="D153" s="15" t="s">
        <v>11</v>
      </c>
      <c r="E153" s="26">
        <v>593</v>
      </c>
    </row>
    <row r="154" spans="1:5" x14ac:dyDescent="0.25">
      <c r="A154" s="15" t="s">
        <v>257</v>
      </c>
      <c r="B154" s="28">
        <v>3</v>
      </c>
      <c r="C154" s="15" t="s">
        <v>254</v>
      </c>
      <c r="D154" s="17" t="s">
        <v>14</v>
      </c>
      <c r="E154" s="25">
        <v>1442</v>
      </c>
    </row>
    <row r="155" spans="1:5" x14ac:dyDescent="0.25">
      <c r="A155" s="15" t="s">
        <v>258</v>
      </c>
      <c r="B155" s="28">
        <v>3</v>
      </c>
      <c r="C155" s="15" t="s">
        <v>259</v>
      </c>
      <c r="D155" s="15" t="s">
        <v>11</v>
      </c>
      <c r="E155" s="25">
        <v>2126</v>
      </c>
    </row>
    <row r="156" spans="1:5" x14ac:dyDescent="0.25">
      <c r="A156" s="15" t="s">
        <v>260</v>
      </c>
      <c r="B156" s="28">
        <v>3</v>
      </c>
      <c r="C156" s="15" t="s">
        <v>113</v>
      </c>
      <c r="D156" s="17" t="s">
        <v>14</v>
      </c>
      <c r="E156" s="25">
        <v>3127</v>
      </c>
    </row>
    <row r="157" spans="1:5" x14ac:dyDescent="0.25">
      <c r="A157" s="15" t="s">
        <v>261</v>
      </c>
      <c r="B157" s="30">
        <v>2</v>
      </c>
      <c r="C157" s="15" t="s">
        <v>98</v>
      </c>
      <c r="D157" s="15" t="s">
        <v>11</v>
      </c>
      <c r="E157" s="26">
        <v>675</v>
      </c>
    </row>
    <row r="158" spans="1:5" x14ac:dyDescent="0.25">
      <c r="A158" s="15" t="s">
        <v>262</v>
      </c>
      <c r="B158" s="28">
        <v>3</v>
      </c>
      <c r="C158" s="15" t="s">
        <v>115</v>
      </c>
      <c r="D158" s="17" t="s">
        <v>14</v>
      </c>
      <c r="E158" s="26">
        <v>0</v>
      </c>
    </row>
    <row r="159" spans="1:5" x14ac:dyDescent="0.25">
      <c r="A159" s="15" t="s">
        <v>263</v>
      </c>
      <c r="B159" s="28">
        <v>1</v>
      </c>
      <c r="C159" s="15" t="s">
        <v>132</v>
      </c>
      <c r="D159" s="15" t="s">
        <v>14</v>
      </c>
      <c r="E159" s="26">
        <v>355</v>
      </c>
    </row>
    <row r="160" spans="1:5" x14ac:dyDescent="0.25">
      <c r="A160" s="15" t="s">
        <v>264</v>
      </c>
      <c r="B160" s="28">
        <v>3</v>
      </c>
      <c r="C160" s="15" t="s">
        <v>24</v>
      </c>
      <c r="D160" s="17" t="s">
        <v>14</v>
      </c>
      <c r="E160" s="26">
        <v>360</v>
      </c>
    </row>
    <row r="161" spans="1:5" x14ac:dyDescent="0.25">
      <c r="A161" s="17" t="s">
        <v>265</v>
      </c>
      <c r="B161" s="31">
        <v>2</v>
      </c>
      <c r="C161" s="17" t="s">
        <v>106</v>
      </c>
      <c r="D161" s="15" t="s">
        <v>11</v>
      </c>
      <c r="E161" s="26">
        <v>0</v>
      </c>
    </row>
    <row r="162" spans="1:5" x14ac:dyDescent="0.25">
      <c r="A162" s="17" t="s">
        <v>266</v>
      </c>
      <c r="B162" s="31">
        <v>2</v>
      </c>
      <c r="C162" s="17" t="s">
        <v>267</v>
      </c>
      <c r="D162" s="15" t="s">
        <v>11</v>
      </c>
      <c r="E162" s="25">
        <v>1239</v>
      </c>
    </row>
    <row r="163" spans="1:5" x14ac:dyDescent="0.25">
      <c r="A163" s="15" t="s">
        <v>268</v>
      </c>
      <c r="B163" s="28">
        <v>1</v>
      </c>
      <c r="C163" s="15" t="s">
        <v>132</v>
      </c>
      <c r="D163" s="15" t="s">
        <v>14</v>
      </c>
      <c r="E163" s="25">
        <v>2750</v>
      </c>
    </row>
    <row r="164" spans="1:5" x14ac:dyDescent="0.25">
      <c r="A164" s="15" t="s">
        <v>269</v>
      </c>
      <c r="B164" s="28">
        <v>3</v>
      </c>
      <c r="C164" s="15" t="s">
        <v>91</v>
      </c>
      <c r="D164" s="17" t="s">
        <v>14</v>
      </c>
      <c r="E164" s="25">
        <v>2734</v>
      </c>
    </row>
    <row r="165" spans="1:5" x14ac:dyDescent="0.25">
      <c r="A165" s="21" t="s">
        <v>270</v>
      </c>
      <c r="B165" s="30">
        <v>2</v>
      </c>
      <c r="C165" s="15" t="s">
        <v>171</v>
      </c>
      <c r="D165" s="17" t="s">
        <v>11</v>
      </c>
      <c r="E165" s="25">
        <v>1304</v>
      </c>
    </row>
    <row r="166" spans="1:5" x14ac:dyDescent="0.25">
      <c r="A166" s="15" t="s">
        <v>271</v>
      </c>
      <c r="B166" s="28">
        <v>1</v>
      </c>
      <c r="C166" s="15" t="s">
        <v>20</v>
      </c>
      <c r="D166" s="15" t="s">
        <v>11</v>
      </c>
      <c r="E166" s="26">
        <v>664</v>
      </c>
    </row>
    <row r="167" spans="1:5" x14ac:dyDescent="0.25">
      <c r="A167" s="15" t="s">
        <v>272</v>
      </c>
      <c r="B167" s="30">
        <v>2</v>
      </c>
      <c r="C167" s="15" t="s">
        <v>22</v>
      </c>
      <c r="D167" s="15" t="s">
        <v>11</v>
      </c>
      <c r="E167" s="26">
        <v>0</v>
      </c>
    </row>
    <row r="168" spans="1:5" x14ac:dyDescent="0.25">
      <c r="A168" s="15" t="s">
        <v>273</v>
      </c>
      <c r="B168" s="28">
        <v>2</v>
      </c>
      <c r="C168" s="15" t="s">
        <v>87</v>
      </c>
      <c r="D168" s="15" t="s">
        <v>14</v>
      </c>
      <c r="E168" s="25">
        <v>2510</v>
      </c>
    </row>
    <row r="169" spans="1:5" x14ac:dyDescent="0.25">
      <c r="A169" s="15" t="s">
        <v>274</v>
      </c>
      <c r="B169" s="30">
        <v>1</v>
      </c>
      <c r="C169" s="15" t="s">
        <v>45</v>
      </c>
      <c r="D169" s="15" t="s">
        <v>11</v>
      </c>
      <c r="E169" s="25">
        <v>2455</v>
      </c>
    </row>
    <row r="170" spans="1:5" x14ac:dyDescent="0.25">
      <c r="A170" s="17" t="s">
        <v>275</v>
      </c>
      <c r="B170" s="31">
        <v>3</v>
      </c>
      <c r="C170" s="15" t="s">
        <v>91</v>
      </c>
      <c r="D170" s="15" t="s">
        <v>14</v>
      </c>
      <c r="E170" s="26">
        <v>0</v>
      </c>
    </row>
    <row r="171" spans="1:5" x14ac:dyDescent="0.25">
      <c r="A171" s="15" t="s">
        <v>276</v>
      </c>
      <c r="B171" s="28">
        <v>3</v>
      </c>
      <c r="C171" s="15" t="s">
        <v>277</v>
      </c>
      <c r="D171" s="15" t="s">
        <v>14</v>
      </c>
      <c r="E171" s="25">
        <v>2167</v>
      </c>
    </row>
    <row r="172" spans="1:5" x14ac:dyDescent="0.25">
      <c r="A172" s="15" t="s">
        <v>278</v>
      </c>
      <c r="B172" s="28">
        <v>3</v>
      </c>
      <c r="C172" s="15" t="s">
        <v>279</v>
      </c>
      <c r="D172" s="15" t="s">
        <v>11</v>
      </c>
      <c r="E172" s="27">
        <v>2165</v>
      </c>
    </row>
    <row r="173" spans="1:5" x14ac:dyDescent="0.25">
      <c r="A173" s="17" t="s">
        <v>280</v>
      </c>
      <c r="B173" s="31">
        <v>2</v>
      </c>
      <c r="C173" s="17" t="s">
        <v>134</v>
      </c>
      <c r="D173" s="15" t="s">
        <v>11</v>
      </c>
      <c r="E173" s="26">
        <v>575</v>
      </c>
    </row>
    <row r="174" spans="1:5" x14ac:dyDescent="0.25">
      <c r="A174" s="15" t="s">
        <v>281</v>
      </c>
      <c r="B174" s="30">
        <v>2</v>
      </c>
      <c r="C174" s="15" t="s">
        <v>226</v>
      </c>
      <c r="D174" s="15" t="s">
        <v>11</v>
      </c>
      <c r="E174" s="26">
        <v>885</v>
      </c>
    </row>
    <row r="175" spans="1:5" x14ac:dyDescent="0.25">
      <c r="A175" s="15" t="s">
        <v>282</v>
      </c>
      <c r="B175" s="28">
        <v>2</v>
      </c>
      <c r="C175" s="15" t="s">
        <v>102</v>
      </c>
      <c r="D175" s="15" t="s">
        <v>11</v>
      </c>
      <c r="E175" s="26">
        <v>0</v>
      </c>
    </row>
    <row r="176" spans="1:5" x14ac:dyDescent="0.25">
      <c r="A176" s="17" t="s">
        <v>283</v>
      </c>
      <c r="B176" s="31">
        <v>3</v>
      </c>
      <c r="C176" s="17" t="s">
        <v>284</v>
      </c>
      <c r="D176" s="15" t="s">
        <v>11</v>
      </c>
      <c r="E176" s="25">
        <v>2057</v>
      </c>
    </row>
    <row r="177" spans="1:5" x14ac:dyDescent="0.25">
      <c r="A177" s="15" t="s">
        <v>285</v>
      </c>
      <c r="B177" s="28">
        <v>1</v>
      </c>
      <c r="C177" s="15" t="s">
        <v>286</v>
      </c>
      <c r="D177" s="15" t="s">
        <v>11</v>
      </c>
      <c r="E177" s="26">
        <v>0</v>
      </c>
    </row>
    <row r="178" spans="1:5" x14ac:dyDescent="0.25">
      <c r="A178" s="15" t="s">
        <v>287</v>
      </c>
      <c r="B178" s="30">
        <v>2</v>
      </c>
      <c r="C178" s="15" t="s">
        <v>288</v>
      </c>
      <c r="D178" s="15" t="s">
        <v>11</v>
      </c>
      <c r="E178" s="26">
        <v>337</v>
      </c>
    </row>
    <row r="179" spans="1:5" x14ac:dyDescent="0.25">
      <c r="A179" s="15" t="s">
        <v>289</v>
      </c>
      <c r="B179" s="28">
        <v>3</v>
      </c>
      <c r="C179" s="15" t="s">
        <v>184</v>
      </c>
      <c r="D179" s="17" t="s">
        <v>14</v>
      </c>
      <c r="E179" s="25">
        <v>1468</v>
      </c>
    </row>
    <row r="180" spans="1:5" x14ac:dyDescent="0.25">
      <c r="A180" s="15" t="s">
        <v>290</v>
      </c>
      <c r="B180" s="30">
        <v>3</v>
      </c>
      <c r="C180" s="15" t="s">
        <v>145</v>
      </c>
      <c r="D180" s="15" t="s">
        <v>11</v>
      </c>
      <c r="E180" s="25">
        <v>1878</v>
      </c>
    </row>
    <row r="181" spans="1:5" x14ac:dyDescent="0.25">
      <c r="A181" s="15" t="s">
        <v>291</v>
      </c>
      <c r="B181" s="28">
        <v>1</v>
      </c>
      <c r="C181" s="15" t="s">
        <v>20</v>
      </c>
      <c r="D181" s="15" t="s">
        <v>11</v>
      </c>
      <c r="E181" s="25">
        <v>1850</v>
      </c>
    </row>
    <row r="182" spans="1:5" x14ac:dyDescent="0.25">
      <c r="A182" s="15" t="s">
        <v>292</v>
      </c>
      <c r="B182" s="30">
        <v>4</v>
      </c>
      <c r="C182" s="15" t="s">
        <v>293</v>
      </c>
      <c r="D182" s="15" t="s">
        <v>11</v>
      </c>
      <c r="E182" s="25">
        <v>1730</v>
      </c>
    </row>
    <row r="183" spans="1:5" x14ac:dyDescent="0.25">
      <c r="A183" s="15" t="s">
        <v>294</v>
      </c>
      <c r="B183" s="30">
        <v>4</v>
      </c>
      <c r="C183" s="15" t="s">
        <v>125</v>
      </c>
      <c r="D183" s="15" t="s">
        <v>11</v>
      </c>
      <c r="E183" s="26">
        <v>0</v>
      </c>
    </row>
    <row r="184" spans="1:5" x14ac:dyDescent="0.25">
      <c r="A184" s="15" t="s">
        <v>268</v>
      </c>
      <c r="B184" s="28">
        <v>2</v>
      </c>
      <c r="C184" s="15" t="s">
        <v>32</v>
      </c>
      <c r="D184" s="15" t="s">
        <v>14</v>
      </c>
      <c r="E184" s="26">
        <v>325</v>
      </c>
    </row>
    <row r="185" spans="1:5" x14ac:dyDescent="0.25">
      <c r="A185" s="17" t="s">
        <v>295</v>
      </c>
      <c r="B185" s="31">
        <v>3</v>
      </c>
      <c r="C185" s="17" t="s">
        <v>284</v>
      </c>
      <c r="D185" s="15" t="s">
        <v>11</v>
      </c>
      <c r="E185" s="26">
        <v>152</v>
      </c>
    </row>
    <row r="186" spans="1:5" x14ac:dyDescent="0.25">
      <c r="A186" s="15" t="s">
        <v>296</v>
      </c>
      <c r="B186" s="28">
        <v>3</v>
      </c>
      <c r="C186" s="15" t="s">
        <v>115</v>
      </c>
      <c r="D186" s="17" t="s">
        <v>14</v>
      </c>
      <c r="E186" s="25">
        <v>1655</v>
      </c>
    </row>
    <row r="187" spans="1:5" x14ac:dyDescent="0.25">
      <c r="A187" s="17" t="s">
        <v>297</v>
      </c>
      <c r="B187" s="31">
        <v>2</v>
      </c>
      <c r="C187" s="17" t="s">
        <v>134</v>
      </c>
      <c r="D187" s="15" t="s">
        <v>11</v>
      </c>
      <c r="E187" s="26">
        <v>390</v>
      </c>
    </row>
    <row r="188" spans="1:5" x14ac:dyDescent="0.25">
      <c r="A188" s="15" t="s">
        <v>298</v>
      </c>
      <c r="B188" s="28">
        <v>2</v>
      </c>
      <c r="C188" s="15" t="s">
        <v>160</v>
      </c>
      <c r="D188" s="15" t="s">
        <v>14</v>
      </c>
      <c r="E188" s="25">
        <v>1635</v>
      </c>
    </row>
    <row r="189" spans="1:5" x14ac:dyDescent="0.25">
      <c r="A189" s="17" t="s">
        <v>299</v>
      </c>
      <c r="B189" s="31">
        <v>3</v>
      </c>
      <c r="C189" s="17" t="s">
        <v>284</v>
      </c>
      <c r="D189" s="15" t="s">
        <v>11</v>
      </c>
      <c r="E189" s="26">
        <v>385</v>
      </c>
    </row>
    <row r="190" spans="1:5" x14ac:dyDescent="0.25">
      <c r="A190" s="15" t="s">
        <v>300</v>
      </c>
      <c r="B190" s="30">
        <v>2</v>
      </c>
      <c r="C190" s="15" t="s">
        <v>98</v>
      </c>
      <c r="D190" s="15" t="s">
        <v>11</v>
      </c>
      <c r="E190" s="26">
        <v>0</v>
      </c>
    </row>
    <row r="191" spans="1:5" x14ac:dyDescent="0.25">
      <c r="A191" s="15" t="s">
        <v>301</v>
      </c>
      <c r="B191" s="28">
        <v>3</v>
      </c>
      <c r="C191" s="15" t="s">
        <v>228</v>
      </c>
      <c r="D191" s="15" t="s">
        <v>11</v>
      </c>
      <c r="E191" s="25">
        <v>1633</v>
      </c>
    </row>
    <row r="192" spans="1:5" x14ac:dyDescent="0.25">
      <c r="A192" s="15" t="s">
        <v>302</v>
      </c>
      <c r="B192" s="28">
        <v>3</v>
      </c>
      <c r="C192" s="15" t="s">
        <v>113</v>
      </c>
      <c r="D192" s="17" t="s">
        <v>14</v>
      </c>
      <c r="E192" s="25">
        <v>1577</v>
      </c>
    </row>
    <row r="193" spans="1:5" x14ac:dyDescent="0.25">
      <c r="A193" s="15" t="s">
        <v>303</v>
      </c>
      <c r="B193" s="30">
        <v>3</v>
      </c>
      <c r="C193" s="15" t="s">
        <v>193</v>
      </c>
      <c r="D193" s="15" t="s">
        <v>11</v>
      </c>
      <c r="E193" s="26">
        <v>650</v>
      </c>
    </row>
    <row r="194" spans="1:5" x14ac:dyDescent="0.25">
      <c r="A194" s="22" t="s">
        <v>304</v>
      </c>
      <c r="B194" s="28">
        <v>1</v>
      </c>
      <c r="C194" s="15" t="s">
        <v>108</v>
      </c>
      <c r="D194" s="15" t="s">
        <v>11</v>
      </c>
      <c r="E194" s="25">
        <v>1503</v>
      </c>
    </row>
    <row r="195" spans="1:5" x14ac:dyDescent="0.25">
      <c r="A195" s="15" t="s">
        <v>305</v>
      </c>
      <c r="B195" s="30">
        <v>2</v>
      </c>
      <c r="C195" s="15" t="s">
        <v>206</v>
      </c>
      <c r="D195" s="15" t="s">
        <v>11</v>
      </c>
      <c r="E195" s="26">
        <v>0</v>
      </c>
    </row>
    <row r="196" spans="1:5" x14ac:dyDescent="0.25">
      <c r="A196" s="15" t="s">
        <v>306</v>
      </c>
      <c r="B196" s="28">
        <v>1</v>
      </c>
      <c r="C196" s="15" t="s">
        <v>108</v>
      </c>
      <c r="D196" s="15" t="s">
        <v>11</v>
      </c>
      <c r="E196" s="25">
        <v>1317</v>
      </c>
    </row>
    <row r="197" spans="1:5" x14ac:dyDescent="0.25">
      <c r="A197" s="15" t="s">
        <v>307</v>
      </c>
      <c r="B197" s="28">
        <v>1</v>
      </c>
      <c r="C197" s="15" t="s">
        <v>96</v>
      </c>
      <c r="D197" s="15" t="s">
        <v>11</v>
      </c>
      <c r="E197" s="25">
        <v>1300</v>
      </c>
    </row>
    <row r="198" spans="1:5" x14ac:dyDescent="0.25">
      <c r="A198" s="17" t="s">
        <v>308</v>
      </c>
      <c r="B198" s="32">
        <v>1</v>
      </c>
      <c r="C198" s="17" t="s">
        <v>30</v>
      </c>
      <c r="D198" s="15" t="s">
        <v>11</v>
      </c>
      <c r="E198" s="26">
        <v>0</v>
      </c>
    </row>
    <row r="199" spans="1:5" x14ac:dyDescent="0.25">
      <c r="A199" s="20" t="s">
        <v>309</v>
      </c>
      <c r="B199" s="30">
        <v>4</v>
      </c>
      <c r="C199" s="15" t="s">
        <v>310</v>
      </c>
      <c r="D199" s="15" t="s">
        <v>11</v>
      </c>
      <c r="E199" s="25">
        <v>1255</v>
      </c>
    </row>
    <row r="200" spans="1:5" x14ac:dyDescent="0.25">
      <c r="A200" s="17" t="s">
        <v>311</v>
      </c>
      <c r="B200" s="31">
        <v>3</v>
      </c>
      <c r="C200" s="17" t="s">
        <v>241</v>
      </c>
      <c r="D200" s="15" t="s">
        <v>11</v>
      </c>
      <c r="E200" s="25">
        <v>1218</v>
      </c>
    </row>
    <row r="201" spans="1:5" x14ac:dyDescent="0.25">
      <c r="A201" s="15" t="s">
        <v>312</v>
      </c>
      <c r="B201" s="28">
        <v>1</v>
      </c>
      <c r="C201" s="15" t="s">
        <v>20</v>
      </c>
      <c r="D201" s="15" t="s">
        <v>11</v>
      </c>
      <c r="E201" s="25">
        <v>1045</v>
      </c>
    </row>
    <row r="202" spans="1:5" x14ac:dyDescent="0.25">
      <c r="A202" s="15" t="s">
        <v>313</v>
      </c>
      <c r="B202" s="28">
        <v>3</v>
      </c>
      <c r="C202" s="15" t="s">
        <v>195</v>
      </c>
      <c r="D202" s="15" t="s">
        <v>11</v>
      </c>
      <c r="E202" s="26">
        <v>999</v>
      </c>
    </row>
    <row r="203" spans="1:5" x14ac:dyDescent="0.25">
      <c r="A203" s="17" t="s">
        <v>314</v>
      </c>
      <c r="B203" s="31">
        <v>1</v>
      </c>
      <c r="C203" s="17" t="s">
        <v>139</v>
      </c>
      <c r="D203" s="15" t="s">
        <v>11</v>
      </c>
      <c r="E203" s="26">
        <v>0</v>
      </c>
    </row>
    <row r="204" spans="1:5" x14ac:dyDescent="0.25">
      <c r="A204" s="17" t="s">
        <v>315</v>
      </c>
      <c r="B204" s="31">
        <v>3</v>
      </c>
      <c r="C204" s="17" t="s">
        <v>316</v>
      </c>
      <c r="D204" s="15" t="s">
        <v>11</v>
      </c>
      <c r="E204" s="26">
        <v>998</v>
      </c>
    </row>
    <row r="205" spans="1:5" x14ac:dyDescent="0.25">
      <c r="A205" s="17" t="s">
        <v>317</v>
      </c>
      <c r="B205" s="31">
        <v>2</v>
      </c>
      <c r="C205" s="17" t="s">
        <v>100</v>
      </c>
      <c r="D205" s="15" t="s">
        <v>11</v>
      </c>
      <c r="E205" s="26">
        <v>0</v>
      </c>
    </row>
    <row r="206" spans="1:5" x14ac:dyDescent="0.25">
      <c r="A206" s="15" t="s">
        <v>318</v>
      </c>
      <c r="B206" s="28">
        <v>2</v>
      </c>
      <c r="C206" s="15" t="s">
        <v>63</v>
      </c>
      <c r="D206" s="15" t="s">
        <v>11</v>
      </c>
      <c r="E206" s="26">
        <v>810</v>
      </c>
    </row>
    <row r="207" spans="1:5" x14ac:dyDescent="0.25">
      <c r="A207" s="15" t="s">
        <v>319</v>
      </c>
      <c r="B207" s="28">
        <v>2</v>
      </c>
      <c r="C207" s="15" t="s">
        <v>110</v>
      </c>
      <c r="D207" s="15" t="s">
        <v>14</v>
      </c>
      <c r="E207" s="26">
        <v>695</v>
      </c>
    </row>
    <row r="208" spans="1:5" x14ac:dyDescent="0.25">
      <c r="A208" s="17" t="s">
        <v>320</v>
      </c>
      <c r="B208" s="31">
        <v>2</v>
      </c>
      <c r="C208" s="17" t="s">
        <v>100</v>
      </c>
      <c r="D208" s="15" t="s">
        <v>11</v>
      </c>
      <c r="E208" s="26">
        <v>265</v>
      </c>
    </row>
    <row r="209" spans="1:5" x14ac:dyDescent="0.25">
      <c r="A209" s="15" t="s">
        <v>321</v>
      </c>
      <c r="B209" s="30">
        <v>1</v>
      </c>
      <c r="C209" s="15" t="s">
        <v>61</v>
      </c>
      <c r="D209" s="15" t="s">
        <v>11</v>
      </c>
      <c r="E209" s="26">
        <v>691</v>
      </c>
    </row>
    <row r="210" spans="1:5" x14ac:dyDescent="0.25">
      <c r="A210" s="15" t="s">
        <v>322</v>
      </c>
      <c r="B210" s="28">
        <v>4</v>
      </c>
      <c r="C210" s="15" t="s">
        <v>293</v>
      </c>
      <c r="D210" s="15" t="s">
        <v>11</v>
      </c>
      <c r="E210" s="26">
        <v>675</v>
      </c>
    </row>
    <row r="211" spans="1:5" x14ac:dyDescent="0.25">
      <c r="A211" s="17" t="s">
        <v>323</v>
      </c>
      <c r="B211" s="31">
        <v>1</v>
      </c>
      <c r="C211" s="17" t="s">
        <v>55</v>
      </c>
      <c r="D211" s="15" t="s">
        <v>11</v>
      </c>
      <c r="E211" s="26">
        <v>375</v>
      </c>
    </row>
    <row r="212" spans="1:5" x14ac:dyDescent="0.25">
      <c r="A212" s="17" t="s">
        <v>324</v>
      </c>
      <c r="B212" s="31">
        <v>1</v>
      </c>
      <c r="C212" s="17" t="s">
        <v>49</v>
      </c>
      <c r="D212" s="15" t="s">
        <v>11</v>
      </c>
      <c r="E212" s="26">
        <v>542</v>
      </c>
    </row>
    <row r="213" spans="1:5" x14ac:dyDescent="0.25">
      <c r="A213" s="20" t="s">
        <v>325</v>
      </c>
      <c r="B213" s="32">
        <v>2</v>
      </c>
      <c r="C213" s="17" t="s">
        <v>171</v>
      </c>
      <c r="D213" s="15" t="s">
        <v>11</v>
      </c>
      <c r="E213" s="26">
        <v>650</v>
      </c>
    </row>
    <row r="214" spans="1:5" x14ac:dyDescent="0.25">
      <c r="A214" s="15" t="s">
        <v>326</v>
      </c>
      <c r="B214" s="28">
        <v>9</v>
      </c>
      <c r="C214" s="15" t="s">
        <v>327</v>
      </c>
      <c r="D214" s="17" t="s">
        <v>234</v>
      </c>
      <c r="E214" s="26">
        <v>368</v>
      </c>
    </row>
    <row r="215" spans="1:5" x14ac:dyDescent="0.25">
      <c r="A215" s="17" t="s">
        <v>328</v>
      </c>
      <c r="B215" s="31">
        <v>3</v>
      </c>
      <c r="C215" s="17" t="s">
        <v>316</v>
      </c>
      <c r="D215" s="15" t="s">
        <v>11</v>
      </c>
      <c r="E215" s="26">
        <v>625</v>
      </c>
    </row>
    <row r="216" spans="1:5" x14ac:dyDescent="0.25">
      <c r="A216" s="15" t="s">
        <v>329</v>
      </c>
      <c r="B216" s="28">
        <v>3</v>
      </c>
      <c r="C216" s="15" t="s">
        <v>165</v>
      </c>
      <c r="D216" s="17" t="s">
        <v>14</v>
      </c>
      <c r="E216" s="26">
        <v>398</v>
      </c>
    </row>
    <row r="217" spans="1:5" x14ac:dyDescent="0.25">
      <c r="A217" s="15" t="s">
        <v>330</v>
      </c>
      <c r="B217" s="28">
        <v>2</v>
      </c>
      <c r="C217" s="15" t="s">
        <v>87</v>
      </c>
      <c r="D217" s="15" t="s">
        <v>14</v>
      </c>
      <c r="E217" s="26">
        <v>620</v>
      </c>
    </row>
    <row r="218" spans="1:5" x14ac:dyDescent="0.25">
      <c r="A218" s="18" t="s">
        <v>331</v>
      </c>
      <c r="B218" s="30">
        <v>1</v>
      </c>
      <c r="C218" s="15" t="s">
        <v>47</v>
      </c>
      <c r="D218" s="15" t="s">
        <v>11</v>
      </c>
      <c r="E218" s="26">
        <v>0</v>
      </c>
    </row>
    <row r="219" spans="1:5" x14ac:dyDescent="0.25">
      <c r="A219" s="18" t="s">
        <v>332</v>
      </c>
      <c r="B219" s="28">
        <v>2</v>
      </c>
      <c r="C219" s="15" t="s">
        <v>160</v>
      </c>
      <c r="D219" s="15" t="s">
        <v>14</v>
      </c>
      <c r="E219" s="26">
        <v>612</v>
      </c>
    </row>
    <row r="220" spans="1:5" x14ac:dyDescent="0.25">
      <c r="A220" s="17" t="s">
        <v>333</v>
      </c>
      <c r="B220" s="32">
        <v>1</v>
      </c>
      <c r="C220" s="17" t="s">
        <v>118</v>
      </c>
      <c r="D220" s="15" t="s">
        <v>11</v>
      </c>
      <c r="E220" s="26">
        <v>27</v>
      </c>
    </row>
    <row r="221" spans="1:5" x14ac:dyDescent="0.25">
      <c r="A221" s="15" t="s">
        <v>334</v>
      </c>
      <c r="B221" s="28">
        <v>1</v>
      </c>
      <c r="C221" s="15" t="s">
        <v>132</v>
      </c>
      <c r="D221" s="15" t="s">
        <v>14</v>
      </c>
      <c r="E221" s="26">
        <v>223</v>
      </c>
    </row>
    <row r="222" spans="1:5" x14ac:dyDescent="0.25">
      <c r="A222" s="17" t="s">
        <v>335</v>
      </c>
      <c r="B222" s="31">
        <v>1</v>
      </c>
      <c r="C222" s="17" t="s">
        <v>187</v>
      </c>
      <c r="D222" s="15" t="s">
        <v>11</v>
      </c>
      <c r="E222" s="26">
        <v>519</v>
      </c>
    </row>
    <row r="223" spans="1:5" x14ac:dyDescent="0.25">
      <c r="A223" s="20" t="s">
        <v>336</v>
      </c>
      <c r="B223" s="31">
        <v>4</v>
      </c>
      <c r="C223" s="17" t="s">
        <v>337</v>
      </c>
      <c r="D223" s="15" t="s">
        <v>11</v>
      </c>
      <c r="E223" s="26">
        <v>519</v>
      </c>
    </row>
    <row r="224" spans="1:5" x14ac:dyDescent="0.25">
      <c r="A224" s="17" t="s">
        <v>338</v>
      </c>
      <c r="B224" s="31">
        <v>2</v>
      </c>
      <c r="C224" s="17" t="s">
        <v>100</v>
      </c>
      <c r="D224" s="15" t="s">
        <v>11</v>
      </c>
      <c r="E224" s="26">
        <v>0</v>
      </c>
    </row>
    <row r="225" spans="1:5" x14ac:dyDescent="0.25">
      <c r="A225" s="15" t="s">
        <v>339</v>
      </c>
      <c r="B225" s="28">
        <v>2</v>
      </c>
      <c r="C225" s="15" t="s">
        <v>63</v>
      </c>
      <c r="D225" s="15" t="s">
        <v>11</v>
      </c>
      <c r="E225" s="26">
        <v>495</v>
      </c>
    </row>
    <row r="226" spans="1:5" x14ac:dyDescent="0.25">
      <c r="A226" s="17" t="s">
        <v>340</v>
      </c>
      <c r="B226" s="31">
        <v>2</v>
      </c>
      <c r="C226" s="17" t="s">
        <v>100</v>
      </c>
      <c r="D226" s="15" t="s">
        <v>11</v>
      </c>
      <c r="E226" s="26">
        <v>466</v>
      </c>
    </row>
    <row r="227" spans="1:5" x14ac:dyDescent="0.25">
      <c r="A227" s="15" t="s">
        <v>341</v>
      </c>
      <c r="B227" s="30">
        <v>1</v>
      </c>
      <c r="C227" s="15" t="s">
        <v>47</v>
      </c>
      <c r="D227" s="15" t="s">
        <v>11</v>
      </c>
      <c r="E227" s="26">
        <v>0</v>
      </c>
    </row>
    <row r="228" spans="1:5" x14ac:dyDescent="0.25">
      <c r="A228" s="15" t="s">
        <v>342</v>
      </c>
      <c r="B228" s="28">
        <v>3</v>
      </c>
      <c r="C228" s="17" t="s">
        <v>201</v>
      </c>
      <c r="D228" s="15" t="s">
        <v>11</v>
      </c>
      <c r="E228" s="26">
        <v>0</v>
      </c>
    </row>
    <row r="229" spans="1:5" x14ac:dyDescent="0.25">
      <c r="A229" s="15" t="s">
        <v>343</v>
      </c>
      <c r="B229" s="28">
        <v>3</v>
      </c>
      <c r="C229" s="17" t="s">
        <v>201</v>
      </c>
      <c r="D229" s="15" t="s">
        <v>11</v>
      </c>
      <c r="E229" s="26">
        <v>465</v>
      </c>
    </row>
    <row r="230" spans="1:5" x14ac:dyDescent="0.25">
      <c r="A230" s="15" t="s">
        <v>344</v>
      </c>
      <c r="B230" s="28">
        <v>2</v>
      </c>
      <c r="C230" s="15" t="s">
        <v>163</v>
      </c>
      <c r="D230" s="15" t="s">
        <v>11</v>
      </c>
      <c r="E230" s="26">
        <v>450</v>
      </c>
    </row>
    <row r="231" spans="1:5" x14ac:dyDescent="0.25">
      <c r="A231" s="20" t="s">
        <v>345</v>
      </c>
      <c r="B231" s="31">
        <v>4</v>
      </c>
      <c r="C231" s="17" t="s">
        <v>346</v>
      </c>
      <c r="D231" s="15" t="s">
        <v>11</v>
      </c>
      <c r="E231" s="26">
        <v>0</v>
      </c>
    </row>
    <row r="232" spans="1:5" x14ac:dyDescent="0.25">
      <c r="A232" s="15" t="s">
        <v>347</v>
      </c>
      <c r="B232" s="28">
        <v>3</v>
      </c>
      <c r="C232" s="15" t="s">
        <v>220</v>
      </c>
      <c r="D232" s="15" t="s">
        <v>14</v>
      </c>
      <c r="E232" s="26">
        <v>0</v>
      </c>
    </row>
    <row r="233" spans="1:5" x14ac:dyDescent="0.25">
      <c r="A233" s="15" t="s">
        <v>348</v>
      </c>
      <c r="B233" s="28">
        <v>2</v>
      </c>
      <c r="C233" s="15" t="s">
        <v>160</v>
      </c>
      <c r="D233" s="17" t="s">
        <v>14</v>
      </c>
      <c r="E233" s="26">
        <v>429</v>
      </c>
    </row>
    <row r="234" spans="1:5" x14ac:dyDescent="0.25">
      <c r="A234" s="17" t="s">
        <v>349</v>
      </c>
      <c r="B234" s="31">
        <v>2</v>
      </c>
      <c r="C234" s="17" t="s">
        <v>134</v>
      </c>
      <c r="D234" s="15" t="s">
        <v>11</v>
      </c>
      <c r="E234" s="26">
        <v>0</v>
      </c>
    </row>
    <row r="235" spans="1:5" x14ac:dyDescent="0.25">
      <c r="A235" s="17" t="s">
        <v>350</v>
      </c>
      <c r="B235" s="31">
        <v>1</v>
      </c>
      <c r="C235" s="17" t="s">
        <v>187</v>
      </c>
      <c r="D235" s="15" t="s">
        <v>11</v>
      </c>
      <c r="E235" s="26">
        <v>386</v>
      </c>
    </row>
    <row r="236" spans="1:5" x14ac:dyDescent="0.25">
      <c r="A236" s="15" t="s">
        <v>351</v>
      </c>
      <c r="B236" s="28">
        <v>2</v>
      </c>
      <c r="C236" s="15" t="s">
        <v>32</v>
      </c>
      <c r="D236" s="15" t="s">
        <v>14</v>
      </c>
      <c r="E236" s="26">
        <v>385</v>
      </c>
    </row>
    <row r="237" spans="1:5" x14ac:dyDescent="0.25">
      <c r="A237" s="15" t="s">
        <v>352</v>
      </c>
      <c r="B237" s="30">
        <v>1</v>
      </c>
      <c r="C237" s="15" t="s">
        <v>61</v>
      </c>
      <c r="D237" s="15" t="s">
        <v>11</v>
      </c>
      <c r="E237" s="26">
        <v>0</v>
      </c>
    </row>
    <row r="238" spans="1:5" x14ac:dyDescent="0.25">
      <c r="A238" s="15" t="s">
        <v>353</v>
      </c>
      <c r="B238" s="28">
        <v>2</v>
      </c>
      <c r="C238" s="15" t="s">
        <v>73</v>
      </c>
      <c r="D238" s="17" t="s">
        <v>14</v>
      </c>
      <c r="E238" s="26">
        <v>0</v>
      </c>
    </row>
    <row r="239" spans="1:5" x14ac:dyDescent="0.25">
      <c r="A239" s="15" t="s">
        <v>354</v>
      </c>
      <c r="B239" s="28">
        <v>3</v>
      </c>
      <c r="C239" s="17" t="s">
        <v>201</v>
      </c>
      <c r="D239" s="15" t="s">
        <v>11</v>
      </c>
      <c r="E239" s="26">
        <v>0</v>
      </c>
    </row>
    <row r="240" spans="1:5" x14ac:dyDescent="0.25">
      <c r="A240" s="15" t="s">
        <v>355</v>
      </c>
      <c r="B240" s="30">
        <v>1</v>
      </c>
      <c r="C240" s="15" t="s">
        <v>45</v>
      </c>
      <c r="D240" s="15" t="s">
        <v>11</v>
      </c>
      <c r="E240" s="26">
        <v>0</v>
      </c>
    </row>
    <row r="241" spans="1:5" x14ac:dyDescent="0.25">
      <c r="A241" s="15" t="s">
        <v>356</v>
      </c>
      <c r="B241" s="30">
        <v>1</v>
      </c>
      <c r="C241" s="15" t="s">
        <v>151</v>
      </c>
      <c r="D241" s="15" t="s">
        <v>11</v>
      </c>
      <c r="E241" s="26">
        <v>351</v>
      </c>
    </row>
    <row r="242" spans="1:5" x14ac:dyDescent="0.25">
      <c r="A242" s="15" t="s">
        <v>357</v>
      </c>
      <c r="B242" s="28">
        <v>4</v>
      </c>
      <c r="C242" s="15" t="s">
        <v>358</v>
      </c>
      <c r="D242" s="15" t="s">
        <v>11</v>
      </c>
      <c r="E242" s="26">
        <v>350</v>
      </c>
    </row>
    <row r="243" spans="1:5" x14ac:dyDescent="0.25">
      <c r="A243" s="15" t="s">
        <v>359</v>
      </c>
      <c r="B243" s="28">
        <v>3</v>
      </c>
      <c r="C243" s="15" t="s">
        <v>147</v>
      </c>
      <c r="D243" s="15" t="s">
        <v>11</v>
      </c>
      <c r="E243" s="26">
        <v>350</v>
      </c>
    </row>
    <row r="244" spans="1:5" x14ac:dyDescent="0.25">
      <c r="A244" s="17" t="s">
        <v>360</v>
      </c>
      <c r="B244" s="31">
        <v>1</v>
      </c>
      <c r="C244" s="17" t="s">
        <v>55</v>
      </c>
      <c r="D244" s="15" t="s">
        <v>11</v>
      </c>
      <c r="E244" s="26">
        <v>0</v>
      </c>
    </row>
    <row r="245" spans="1:5" x14ac:dyDescent="0.25">
      <c r="A245" s="15" t="s">
        <v>361</v>
      </c>
      <c r="B245" s="30">
        <v>1</v>
      </c>
      <c r="C245" s="15" t="s">
        <v>118</v>
      </c>
      <c r="D245" s="15" t="s">
        <v>11</v>
      </c>
      <c r="E245" s="26">
        <v>310</v>
      </c>
    </row>
    <row r="246" spans="1:5" x14ac:dyDescent="0.25">
      <c r="A246" s="15" t="s">
        <v>362</v>
      </c>
      <c r="B246" s="30">
        <v>2</v>
      </c>
      <c r="C246" s="15" t="s">
        <v>28</v>
      </c>
      <c r="D246" s="15" t="s">
        <v>11</v>
      </c>
      <c r="E246" s="26">
        <v>0</v>
      </c>
    </row>
    <row r="247" spans="1:5" x14ac:dyDescent="0.25">
      <c r="A247" s="15" t="s">
        <v>363</v>
      </c>
      <c r="B247" s="32">
        <v>4</v>
      </c>
      <c r="C247" s="17" t="s">
        <v>288</v>
      </c>
      <c r="D247" s="15" t="s">
        <v>11</v>
      </c>
      <c r="E247" s="26">
        <v>295</v>
      </c>
    </row>
    <row r="248" spans="1:5" x14ac:dyDescent="0.25">
      <c r="A248" s="15" t="s">
        <v>364</v>
      </c>
      <c r="B248" s="28">
        <v>3</v>
      </c>
      <c r="C248" s="15" t="s">
        <v>13</v>
      </c>
      <c r="D248" s="15" t="s">
        <v>14</v>
      </c>
      <c r="E248" s="26">
        <v>0</v>
      </c>
    </row>
    <row r="249" spans="1:5" x14ac:dyDescent="0.25">
      <c r="A249" s="15" t="s">
        <v>365</v>
      </c>
      <c r="B249" s="28">
        <v>3</v>
      </c>
      <c r="C249" s="15" t="s">
        <v>366</v>
      </c>
      <c r="D249" s="15" t="s">
        <v>14</v>
      </c>
      <c r="E249" s="26">
        <v>0</v>
      </c>
    </row>
    <row r="250" spans="1:5" x14ac:dyDescent="0.25">
      <c r="A250" s="15" t="s">
        <v>367</v>
      </c>
      <c r="B250" s="28">
        <v>3</v>
      </c>
      <c r="C250" s="15" t="s">
        <v>279</v>
      </c>
      <c r="D250" s="15" t="s">
        <v>11</v>
      </c>
      <c r="E250" s="26">
        <v>255</v>
      </c>
    </row>
    <row r="251" spans="1:5" x14ac:dyDescent="0.25">
      <c r="A251" s="15" t="s">
        <v>368</v>
      </c>
      <c r="B251" s="28">
        <v>1</v>
      </c>
      <c r="C251" s="15" t="s">
        <v>187</v>
      </c>
      <c r="D251" s="15" t="s">
        <v>11</v>
      </c>
      <c r="E251" s="26">
        <v>0</v>
      </c>
    </row>
    <row r="252" spans="1:5" x14ac:dyDescent="0.25">
      <c r="A252" s="15" t="s">
        <v>369</v>
      </c>
      <c r="B252" s="28">
        <v>3</v>
      </c>
      <c r="C252" s="15" t="s">
        <v>254</v>
      </c>
      <c r="D252" s="17" t="s">
        <v>14</v>
      </c>
      <c r="E252" s="26">
        <v>220</v>
      </c>
    </row>
    <row r="253" spans="1:5" x14ac:dyDescent="0.25">
      <c r="A253" s="17" t="s">
        <v>370</v>
      </c>
      <c r="B253" s="31">
        <v>2</v>
      </c>
      <c r="C253" s="17" t="s">
        <v>371</v>
      </c>
      <c r="D253" s="17" t="s">
        <v>11</v>
      </c>
      <c r="E253" s="26">
        <v>0</v>
      </c>
    </row>
    <row r="254" spans="1:5" x14ac:dyDescent="0.25">
      <c r="A254" s="15" t="s">
        <v>372</v>
      </c>
      <c r="B254" s="30">
        <v>2</v>
      </c>
      <c r="C254" s="15" t="s">
        <v>22</v>
      </c>
      <c r="D254" s="15" t="s">
        <v>11</v>
      </c>
      <c r="E254" s="26">
        <v>0</v>
      </c>
    </row>
    <row r="255" spans="1:5" x14ac:dyDescent="0.25">
      <c r="A255" s="15" t="s">
        <v>373</v>
      </c>
      <c r="B255" s="30">
        <v>1</v>
      </c>
      <c r="C255" s="15" t="s">
        <v>151</v>
      </c>
      <c r="D255" s="15" t="s">
        <v>11</v>
      </c>
      <c r="E255" s="26">
        <v>210</v>
      </c>
    </row>
    <row r="256" spans="1:5" x14ac:dyDescent="0.25">
      <c r="A256" s="21" t="s">
        <v>374</v>
      </c>
      <c r="B256" s="30">
        <v>2</v>
      </c>
      <c r="C256" s="15" t="s">
        <v>171</v>
      </c>
      <c r="D256" s="17" t="s">
        <v>11</v>
      </c>
      <c r="E256" s="26">
        <v>205</v>
      </c>
    </row>
    <row r="257" spans="1:5" x14ac:dyDescent="0.25">
      <c r="A257" s="15" t="s">
        <v>375</v>
      </c>
      <c r="B257" s="30">
        <v>3</v>
      </c>
      <c r="C257" s="15" t="s">
        <v>376</v>
      </c>
      <c r="D257" s="15" t="s">
        <v>11</v>
      </c>
      <c r="E257" s="26">
        <v>0</v>
      </c>
    </row>
    <row r="258" spans="1:5" x14ac:dyDescent="0.25">
      <c r="A258" s="15" t="s">
        <v>377</v>
      </c>
      <c r="B258" s="28">
        <v>2</v>
      </c>
      <c r="C258" s="15" t="s">
        <v>87</v>
      </c>
      <c r="D258" s="15" t="s">
        <v>14</v>
      </c>
      <c r="E258" s="26">
        <v>0</v>
      </c>
    </row>
    <row r="259" spans="1:5" x14ac:dyDescent="0.25">
      <c r="A259" s="15" t="s">
        <v>378</v>
      </c>
      <c r="B259" s="30">
        <v>2</v>
      </c>
      <c r="C259" s="15" t="s">
        <v>171</v>
      </c>
      <c r="D259" s="17" t="s">
        <v>11</v>
      </c>
      <c r="E259" s="26">
        <v>0</v>
      </c>
    </row>
    <row r="260" spans="1:5" x14ac:dyDescent="0.25">
      <c r="A260" s="17" t="s">
        <v>379</v>
      </c>
      <c r="B260" s="31">
        <v>2</v>
      </c>
      <c r="C260" s="17" t="s">
        <v>100</v>
      </c>
      <c r="D260" s="15" t="s">
        <v>11</v>
      </c>
      <c r="E260" s="26">
        <v>0</v>
      </c>
    </row>
    <row r="261" spans="1:5" x14ac:dyDescent="0.25">
      <c r="A261" s="15" t="s">
        <v>380</v>
      </c>
      <c r="B261" s="28">
        <v>2</v>
      </c>
      <c r="C261" s="15" t="s">
        <v>32</v>
      </c>
      <c r="D261" s="15" t="s">
        <v>14</v>
      </c>
      <c r="E261" s="26">
        <v>180</v>
      </c>
    </row>
    <row r="262" spans="1:5" x14ac:dyDescent="0.25">
      <c r="A262" s="15" t="s">
        <v>381</v>
      </c>
      <c r="B262" s="30">
        <v>1</v>
      </c>
      <c r="C262" s="15" t="s">
        <v>118</v>
      </c>
      <c r="D262" s="15" t="s">
        <v>11</v>
      </c>
      <c r="E262" s="26">
        <v>178</v>
      </c>
    </row>
    <row r="263" spans="1:5" x14ac:dyDescent="0.25">
      <c r="A263" s="15" t="s">
        <v>382</v>
      </c>
      <c r="B263" s="30">
        <v>1</v>
      </c>
      <c r="C263" s="15" t="s">
        <v>45</v>
      </c>
      <c r="D263" s="15" t="s">
        <v>11</v>
      </c>
      <c r="E263" s="26">
        <v>65</v>
      </c>
    </row>
    <row r="264" spans="1:5" x14ac:dyDescent="0.25">
      <c r="A264" s="15" t="s">
        <v>383</v>
      </c>
      <c r="B264" s="28">
        <v>3</v>
      </c>
      <c r="C264" s="15" t="s">
        <v>82</v>
      </c>
      <c r="D264" s="15" t="s">
        <v>14</v>
      </c>
      <c r="E264" s="26">
        <v>145</v>
      </c>
    </row>
    <row r="265" spans="1:5" x14ac:dyDescent="0.25">
      <c r="A265" s="15" t="s">
        <v>384</v>
      </c>
      <c r="B265" s="28">
        <v>1</v>
      </c>
      <c r="C265" s="15" t="s">
        <v>132</v>
      </c>
      <c r="D265" s="15" t="s">
        <v>14</v>
      </c>
      <c r="E265" s="26">
        <v>120</v>
      </c>
    </row>
    <row r="266" spans="1:5" x14ac:dyDescent="0.25">
      <c r="A266" s="15" t="s">
        <v>385</v>
      </c>
      <c r="B266" s="30">
        <v>1</v>
      </c>
      <c r="C266" s="15" t="s">
        <v>61</v>
      </c>
      <c r="D266" s="15" t="s">
        <v>11</v>
      </c>
      <c r="E266" s="26">
        <v>77</v>
      </c>
    </row>
    <row r="267" spans="1:5" x14ac:dyDescent="0.25">
      <c r="A267" s="15" t="s">
        <v>386</v>
      </c>
      <c r="B267" s="30">
        <v>3</v>
      </c>
      <c r="C267" s="15" t="s">
        <v>145</v>
      </c>
      <c r="D267" s="15" t="s">
        <v>11</v>
      </c>
      <c r="E267" s="26">
        <v>101</v>
      </c>
    </row>
    <row r="268" spans="1:5" x14ac:dyDescent="0.25">
      <c r="A268" s="17" t="s">
        <v>387</v>
      </c>
      <c r="B268" s="31">
        <v>1</v>
      </c>
      <c r="C268" s="17" t="s">
        <v>130</v>
      </c>
      <c r="D268" s="15" t="s">
        <v>11</v>
      </c>
      <c r="E268" s="26">
        <v>100</v>
      </c>
    </row>
    <row r="269" spans="1:5" x14ac:dyDescent="0.25">
      <c r="A269" s="15" t="s">
        <v>388</v>
      </c>
      <c r="B269" s="30">
        <v>4</v>
      </c>
      <c r="C269" s="15" t="s">
        <v>231</v>
      </c>
      <c r="D269" s="15" t="s">
        <v>11</v>
      </c>
      <c r="E269" s="26">
        <v>0</v>
      </c>
    </row>
    <row r="270" spans="1:5" x14ac:dyDescent="0.25">
      <c r="A270" s="15" t="s">
        <v>389</v>
      </c>
      <c r="B270" s="28">
        <v>3</v>
      </c>
      <c r="C270" s="15" t="s">
        <v>89</v>
      </c>
      <c r="D270" s="15" t="s">
        <v>14</v>
      </c>
      <c r="E270" s="26">
        <v>65</v>
      </c>
    </row>
    <row r="271" spans="1:5" x14ac:dyDescent="0.25">
      <c r="A271" s="15" t="s">
        <v>390</v>
      </c>
      <c r="B271" s="30">
        <v>2</v>
      </c>
      <c r="C271" s="15" t="s">
        <v>226</v>
      </c>
      <c r="D271" s="15" t="s">
        <v>11</v>
      </c>
      <c r="E271" s="26">
        <v>0</v>
      </c>
    </row>
    <row r="272" spans="1:5" x14ac:dyDescent="0.25">
      <c r="A272" s="15" t="s">
        <v>391</v>
      </c>
      <c r="B272" s="30">
        <v>1</v>
      </c>
      <c r="C272" s="15" t="s">
        <v>61</v>
      </c>
      <c r="D272" s="15" t="s">
        <v>11</v>
      </c>
      <c r="E272" s="26">
        <v>54</v>
      </c>
    </row>
    <row r="273" spans="1:5" x14ac:dyDescent="0.25">
      <c r="A273" s="15" t="s">
        <v>392</v>
      </c>
      <c r="B273" s="28">
        <v>3</v>
      </c>
      <c r="C273" s="15" t="s">
        <v>13</v>
      </c>
      <c r="D273" s="15" t="s">
        <v>14</v>
      </c>
      <c r="E273" s="26">
        <v>38</v>
      </c>
    </row>
    <row r="274" spans="1:5" x14ac:dyDescent="0.25">
      <c r="A274" s="15" t="s">
        <v>393</v>
      </c>
      <c r="B274" s="28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28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28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28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28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28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28">
        <v>2</v>
      </c>
      <c r="C280" s="15" t="s">
        <v>87</v>
      </c>
      <c r="D280" s="15" t="s">
        <v>14</v>
      </c>
      <c r="E280" s="26">
        <v>0</v>
      </c>
    </row>
    <row r="281" spans="1:5" x14ac:dyDescent="0.25">
      <c r="A281" s="15" t="s">
        <v>404</v>
      </c>
      <c r="B281" s="28">
        <v>2</v>
      </c>
      <c r="C281" s="15" t="s">
        <v>87</v>
      </c>
      <c r="D281" s="15" t="s">
        <v>14</v>
      </c>
      <c r="E281" s="26">
        <v>0</v>
      </c>
    </row>
    <row r="282" spans="1:5" x14ac:dyDescent="0.25">
      <c r="A282" s="15" t="s">
        <v>405</v>
      </c>
      <c r="B282" s="28">
        <v>9</v>
      </c>
      <c r="C282" s="15" t="s">
        <v>233</v>
      </c>
      <c r="D282" s="17" t="s">
        <v>234</v>
      </c>
      <c r="E282" s="26">
        <v>0</v>
      </c>
    </row>
    <row r="283" spans="1:5" x14ac:dyDescent="0.25">
      <c r="A283" s="15" t="s">
        <v>406</v>
      </c>
      <c r="B283" s="28">
        <v>9</v>
      </c>
      <c r="C283" s="15" t="s">
        <v>233</v>
      </c>
      <c r="D283" s="17" t="s">
        <v>234</v>
      </c>
      <c r="E283" s="26">
        <v>0</v>
      </c>
    </row>
    <row r="284" spans="1:5" x14ac:dyDescent="0.25">
      <c r="A284" s="15" t="s">
        <v>407</v>
      </c>
      <c r="B284" s="28">
        <v>3</v>
      </c>
      <c r="C284" s="15" t="s">
        <v>59</v>
      </c>
      <c r="D284" s="15" t="s">
        <v>14</v>
      </c>
      <c r="E284" s="26">
        <v>0</v>
      </c>
    </row>
    <row r="285" spans="1:5" x14ac:dyDescent="0.25">
      <c r="A285" s="15" t="s">
        <v>408</v>
      </c>
      <c r="B285" s="28">
        <v>2</v>
      </c>
      <c r="C285" s="15" t="s">
        <v>110</v>
      </c>
      <c r="D285" s="15" t="s">
        <v>14</v>
      </c>
      <c r="E285" s="26">
        <v>0</v>
      </c>
    </row>
    <row r="286" spans="1:5" x14ac:dyDescent="0.25">
      <c r="A286" s="15" t="s">
        <v>409</v>
      </c>
      <c r="B286" s="28">
        <v>3</v>
      </c>
      <c r="C286" s="15" t="s">
        <v>184</v>
      </c>
      <c r="D286" s="17" t="s">
        <v>14</v>
      </c>
      <c r="E286" s="26">
        <v>0</v>
      </c>
    </row>
    <row r="287" spans="1:5" x14ac:dyDescent="0.25">
      <c r="A287" s="15" t="s">
        <v>410</v>
      </c>
      <c r="B287" s="28">
        <v>3</v>
      </c>
      <c r="C287" s="15" t="s">
        <v>141</v>
      </c>
      <c r="D287" s="15" t="s">
        <v>14</v>
      </c>
      <c r="E287" s="26">
        <v>0</v>
      </c>
    </row>
    <row r="288" spans="1:5" x14ac:dyDescent="0.25">
      <c r="A288" s="15" t="s">
        <v>411</v>
      </c>
      <c r="B288" s="28">
        <v>2</v>
      </c>
      <c r="C288" s="15" t="s">
        <v>73</v>
      </c>
      <c r="D288" s="17" t="s">
        <v>14</v>
      </c>
      <c r="E288" s="26">
        <v>0</v>
      </c>
    </row>
    <row r="289" spans="1:5" x14ac:dyDescent="0.25">
      <c r="A289" s="15" t="s">
        <v>412</v>
      </c>
      <c r="B289" s="28">
        <v>2</v>
      </c>
      <c r="C289" s="15" t="s">
        <v>73</v>
      </c>
      <c r="D289" s="17" t="s">
        <v>14</v>
      </c>
      <c r="E289" s="26">
        <v>0</v>
      </c>
    </row>
    <row r="290" spans="1:5" x14ac:dyDescent="0.25">
      <c r="A290" s="15" t="s">
        <v>413</v>
      </c>
      <c r="B290" s="28">
        <v>2</v>
      </c>
      <c r="C290" s="15" t="s">
        <v>73</v>
      </c>
      <c r="D290" s="17" t="s">
        <v>14</v>
      </c>
      <c r="E290" s="26">
        <v>0</v>
      </c>
    </row>
    <row r="291" spans="1:5" x14ac:dyDescent="0.25">
      <c r="A291" s="15" t="s">
        <v>414</v>
      </c>
      <c r="B291" s="28">
        <v>2</v>
      </c>
      <c r="C291" s="15" t="s">
        <v>73</v>
      </c>
      <c r="D291" s="17" t="s">
        <v>14</v>
      </c>
      <c r="E291" s="26">
        <v>0</v>
      </c>
    </row>
    <row r="292" spans="1:5" x14ac:dyDescent="0.25">
      <c r="A292" s="15" t="s">
        <v>415</v>
      </c>
      <c r="B292" s="28">
        <v>2</v>
      </c>
      <c r="C292" s="15" t="s">
        <v>73</v>
      </c>
      <c r="D292" s="17" t="s">
        <v>14</v>
      </c>
      <c r="E292" s="26">
        <v>0</v>
      </c>
    </row>
    <row r="293" spans="1:5" x14ac:dyDescent="0.25">
      <c r="A293" s="15" t="s">
        <v>416</v>
      </c>
      <c r="B293" s="28">
        <v>2</v>
      </c>
      <c r="C293" s="15" t="s">
        <v>73</v>
      </c>
      <c r="D293" s="17" t="s">
        <v>14</v>
      </c>
      <c r="E293" s="26">
        <v>0</v>
      </c>
    </row>
    <row r="294" spans="1:5" x14ac:dyDescent="0.25">
      <c r="A294" s="15" t="s">
        <v>417</v>
      </c>
      <c r="B294" s="28">
        <v>2</v>
      </c>
      <c r="C294" s="15" t="s">
        <v>73</v>
      </c>
      <c r="D294" s="17" t="s">
        <v>14</v>
      </c>
      <c r="E294" s="26">
        <v>0</v>
      </c>
    </row>
    <row r="295" spans="1:5" x14ac:dyDescent="0.25">
      <c r="A295" s="15" t="s">
        <v>418</v>
      </c>
      <c r="B295" s="28">
        <v>1</v>
      </c>
      <c r="C295" s="15" t="s">
        <v>419</v>
      </c>
      <c r="D295" s="17" t="s">
        <v>14</v>
      </c>
      <c r="E295" s="26">
        <v>0</v>
      </c>
    </row>
    <row r="296" spans="1:5" x14ac:dyDescent="0.25">
      <c r="A296" s="15" t="s">
        <v>420</v>
      </c>
      <c r="B296" s="28">
        <v>2</v>
      </c>
      <c r="C296" s="15" t="s">
        <v>419</v>
      </c>
      <c r="D296" s="17" t="s">
        <v>14</v>
      </c>
      <c r="E296" s="26">
        <v>0</v>
      </c>
    </row>
    <row r="297" spans="1:5" x14ac:dyDescent="0.25">
      <c r="A297" s="15" t="s">
        <v>421</v>
      </c>
      <c r="B297" s="28">
        <v>2</v>
      </c>
      <c r="C297" s="15" t="s">
        <v>419</v>
      </c>
      <c r="D297" s="17" t="s">
        <v>14</v>
      </c>
      <c r="E297" s="26">
        <v>0</v>
      </c>
    </row>
    <row r="298" spans="1:5" x14ac:dyDescent="0.25">
      <c r="A298" s="15" t="s">
        <v>422</v>
      </c>
      <c r="B298" s="30">
        <v>2</v>
      </c>
      <c r="C298" s="15" t="s">
        <v>158</v>
      </c>
      <c r="D298" s="15" t="s">
        <v>11</v>
      </c>
      <c r="E298" s="26">
        <v>0</v>
      </c>
    </row>
    <row r="299" spans="1:5" x14ac:dyDescent="0.25">
      <c r="A299" s="15" t="s">
        <v>423</v>
      </c>
      <c r="B299" s="28">
        <v>1</v>
      </c>
      <c r="C299" s="15" t="s">
        <v>108</v>
      </c>
      <c r="D299" s="15" t="s">
        <v>11</v>
      </c>
      <c r="E299" s="26">
        <v>0</v>
      </c>
    </row>
    <row r="300" spans="1:5" x14ac:dyDescent="0.25">
      <c r="A300" s="15" t="s">
        <v>424</v>
      </c>
      <c r="B300" s="28">
        <v>1</v>
      </c>
      <c r="C300" s="15" t="s">
        <v>108</v>
      </c>
      <c r="D300" s="15" t="s">
        <v>11</v>
      </c>
      <c r="E300" s="26">
        <v>0</v>
      </c>
    </row>
    <row r="301" spans="1:5" x14ac:dyDescent="0.25">
      <c r="A301" s="15" t="s">
        <v>425</v>
      </c>
      <c r="B301" s="28">
        <v>1</v>
      </c>
      <c r="C301" s="15" t="s">
        <v>108</v>
      </c>
      <c r="D301" s="15" t="s">
        <v>11</v>
      </c>
      <c r="E301" s="26">
        <v>0</v>
      </c>
    </row>
    <row r="302" spans="1:5" x14ac:dyDescent="0.25">
      <c r="A302" s="15" t="s">
        <v>426</v>
      </c>
      <c r="B302" s="28">
        <v>1</v>
      </c>
      <c r="C302" s="15" t="s">
        <v>108</v>
      </c>
      <c r="D302" s="15" t="s">
        <v>11</v>
      </c>
      <c r="E302" s="26">
        <v>0</v>
      </c>
    </row>
    <row r="303" spans="1:5" x14ac:dyDescent="0.25">
      <c r="A303" s="15" t="s">
        <v>427</v>
      </c>
      <c r="B303" s="30">
        <v>2</v>
      </c>
      <c r="C303" s="15" t="s">
        <v>22</v>
      </c>
      <c r="D303" s="15" t="s">
        <v>11</v>
      </c>
      <c r="E303" s="26">
        <v>0</v>
      </c>
    </row>
    <row r="304" spans="1:5" x14ac:dyDescent="0.25">
      <c r="A304" s="15" t="s">
        <v>428</v>
      </c>
      <c r="B304" s="30">
        <v>2</v>
      </c>
      <c r="C304" s="15" t="s">
        <v>22</v>
      </c>
      <c r="D304" s="15" t="s">
        <v>11</v>
      </c>
      <c r="E304" s="26">
        <v>0</v>
      </c>
    </row>
    <row r="305" spans="1:5" x14ac:dyDescent="0.25">
      <c r="A305" s="15" t="s">
        <v>429</v>
      </c>
      <c r="B305" s="30">
        <v>2</v>
      </c>
      <c r="C305" s="15" t="s">
        <v>22</v>
      </c>
      <c r="D305" s="15" t="s">
        <v>11</v>
      </c>
      <c r="E305" s="26">
        <v>0</v>
      </c>
    </row>
    <row r="306" spans="1:5" x14ac:dyDescent="0.25">
      <c r="A306" s="17"/>
      <c r="B306" s="31">
        <v>3</v>
      </c>
      <c r="C306" s="17" t="s">
        <v>430</v>
      </c>
      <c r="D306" s="15" t="s">
        <v>11</v>
      </c>
      <c r="E306" s="26">
        <v>0</v>
      </c>
    </row>
    <row r="307" spans="1:5" x14ac:dyDescent="0.25">
      <c r="A307" s="17"/>
      <c r="B307" s="31">
        <v>3</v>
      </c>
      <c r="C307" s="17" t="s">
        <v>431</v>
      </c>
      <c r="D307" s="15" t="s">
        <v>11</v>
      </c>
      <c r="E307" s="26">
        <v>0</v>
      </c>
    </row>
    <row r="308" spans="1:5" x14ac:dyDescent="0.25">
      <c r="A308" s="15" t="s">
        <v>432</v>
      </c>
      <c r="B308" s="30">
        <v>4</v>
      </c>
      <c r="C308" s="15" t="s">
        <v>231</v>
      </c>
      <c r="D308" s="15" t="s">
        <v>11</v>
      </c>
      <c r="E308" s="26">
        <v>0</v>
      </c>
    </row>
    <row r="309" spans="1:5" x14ac:dyDescent="0.25">
      <c r="A309" s="15" t="s">
        <v>433</v>
      </c>
      <c r="B309" s="30">
        <v>3</v>
      </c>
      <c r="C309" s="15" t="s">
        <v>18</v>
      </c>
      <c r="D309" s="15" t="s">
        <v>11</v>
      </c>
      <c r="E309" s="26">
        <v>0</v>
      </c>
    </row>
    <row r="310" spans="1:5" x14ac:dyDescent="0.25">
      <c r="A310" s="20" t="s">
        <v>434</v>
      </c>
      <c r="B310" s="31">
        <v>2</v>
      </c>
      <c r="C310" s="17" t="s">
        <v>122</v>
      </c>
      <c r="D310" s="17" t="s">
        <v>11</v>
      </c>
      <c r="E310" s="26">
        <v>0</v>
      </c>
    </row>
    <row r="311" spans="1:5" x14ac:dyDescent="0.25">
      <c r="A311" s="17" t="s">
        <v>435</v>
      </c>
      <c r="B311" s="31">
        <v>1</v>
      </c>
      <c r="C311" s="17" t="s">
        <v>96</v>
      </c>
      <c r="D311" s="15" t="s">
        <v>11</v>
      </c>
      <c r="E311" s="26">
        <v>0</v>
      </c>
    </row>
    <row r="312" spans="1:5" x14ac:dyDescent="0.25">
      <c r="A312" s="15" t="s">
        <v>436</v>
      </c>
      <c r="B312" s="28">
        <v>1</v>
      </c>
      <c r="C312" s="15" t="s">
        <v>96</v>
      </c>
      <c r="D312" s="15" t="s">
        <v>11</v>
      </c>
      <c r="E312" s="26">
        <v>0</v>
      </c>
    </row>
    <row r="313" spans="1:5" x14ac:dyDescent="0.25">
      <c r="A313" s="17" t="s">
        <v>437</v>
      </c>
      <c r="B313" s="31">
        <v>1</v>
      </c>
      <c r="C313" s="17" t="s">
        <v>96</v>
      </c>
      <c r="D313" s="15" t="s">
        <v>11</v>
      </c>
      <c r="E313" s="26">
        <v>0</v>
      </c>
    </row>
    <row r="314" spans="1:5" x14ac:dyDescent="0.25">
      <c r="A314" s="17" t="s">
        <v>438</v>
      </c>
      <c r="B314" s="31">
        <v>1</v>
      </c>
      <c r="C314" s="17" t="s">
        <v>130</v>
      </c>
      <c r="D314" s="15" t="s">
        <v>11</v>
      </c>
      <c r="E314" s="26">
        <v>0</v>
      </c>
    </row>
    <row r="315" spans="1:5" x14ac:dyDescent="0.25">
      <c r="A315" s="15" t="s">
        <v>439</v>
      </c>
      <c r="B315" s="30">
        <v>1</v>
      </c>
      <c r="C315" s="15" t="s">
        <v>47</v>
      </c>
      <c r="D315" s="15" t="s">
        <v>11</v>
      </c>
      <c r="E315" s="26">
        <v>0</v>
      </c>
    </row>
    <row r="316" spans="1:5" x14ac:dyDescent="0.25">
      <c r="A316" s="17" t="s">
        <v>440</v>
      </c>
      <c r="B316" s="31">
        <v>2</v>
      </c>
      <c r="C316" s="17" t="s">
        <v>63</v>
      </c>
      <c r="D316" s="15" t="s">
        <v>11</v>
      </c>
      <c r="E316" s="26">
        <v>0</v>
      </c>
    </row>
    <row r="317" spans="1:5" x14ac:dyDescent="0.25">
      <c r="A317" s="15" t="s">
        <v>441</v>
      </c>
      <c r="B317" s="28">
        <v>1</v>
      </c>
      <c r="C317" s="15" t="s">
        <v>20</v>
      </c>
      <c r="D317" s="15" t="s">
        <v>11</v>
      </c>
      <c r="E317" s="26">
        <v>0</v>
      </c>
    </row>
    <row r="318" spans="1:5" x14ac:dyDescent="0.25">
      <c r="A318" s="15" t="s">
        <v>442</v>
      </c>
      <c r="B318" s="28">
        <v>1</v>
      </c>
      <c r="C318" s="15" t="s">
        <v>20</v>
      </c>
      <c r="D318" s="15" t="s">
        <v>11</v>
      </c>
      <c r="E318" s="26">
        <v>0</v>
      </c>
    </row>
    <row r="319" spans="1:5" x14ac:dyDescent="0.25">
      <c r="A319" s="17" t="s">
        <v>443</v>
      </c>
      <c r="B319" s="31">
        <v>1</v>
      </c>
      <c r="C319" s="17" t="s">
        <v>55</v>
      </c>
      <c r="D319" s="15" t="s">
        <v>11</v>
      </c>
      <c r="E319" s="26">
        <v>0</v>
      </c>
    </row>
    <row r="320" spans="1:5" x14ac:dyDescent="0.25">
      <c r="A320" s="17" t="s">
        <v>444</v>
      </c>
      <c r="B320" s="31">
        <v>1</v>
      </c>
      <c r="C320" s="17" t="s">
        <v>55</v>
      </c>
      <c r="D320" s="15" t="s">
        <v>11</v>
      </c>
      <c r="E320" s="26">
        <v>0</v>
      </c>
    </row>
    <row r="321" spans="1:5" x14ac:dyDescent="0.25">
      <c r="A321" s="17" t="s">
        <v>445</v>
      </c>
      <c r="B321" s="31">
        <v>1</v>
      </c>
      <c r="C321" s="17" t="s">
        <v>55</v>
      </c>
      <c r="D321" s="15" t="s">
        <v>11</v>
      </c>
      <c r="E321" s="26">
        <v>0</v>
      </c>
    </row>
    <row r="322" spans="1:5" x14ac:dyDescent="0.25">
      <c r="A322" s="20" t="s">
        <v>446</v>
      </c>
      <c r="B322" s="30">
        <v>3</v>
      </c>
      <c r="C322" s="15" t="s">
        <v>376</v>
      </c>
      <c r="D322" s="15" t="s">
        <v>11</v>
      </c>
      <c r="E322" s="26">
        <v>0</v>
      </c>
    </row>
    <row r="323" spans="1:5" x14ac:dyDescent="0.25">
      <c r="A323" s="17" t="s">
        <v>447</v>
      </c>
      <c r="B323" s="31">
        <v>3</v>
      </c>
      <c r="C323" s="17" t="s">
        <v>149</v>
      </c>
      <c r="D323" s="15" t="s">
        <v>11</v>
      </c>
      <c r="E323" s="26">
        <v>0</v>
      </c>
    </row>
    <row r="324" spans="1:5" x14ac:dyDescent="0.25">
      <c r="A324" s="20" t="s">
        <v>448</v>
      </c>
      <c r="B324" s="31">
        <v>3</v>
      </c>
      <c r="C324" s="17" t="s">
        <v>149</v>
      </c>
      <c r="D324" s="15" t="s">
        <v>11</v>
      </c>
      <c r="E324" s="26">
        <v>0</v>
      </c>
    </row>
    <row r="325" spans="1:5" x14ac:dyDescent="0.25">
      <c r="A325" s="15" t="s">
        <v>449</v>
      </c>
      <c r="B325" s="30">
        <v>1</v>
      </c>
      <c r="C325" s="15" t="s">
        <v>151</v>
      </c>
      <c r="D325" s="15" t="s">
        <v>11</v>
      </c>
      <c r="E325" s="26">
        <v>0</v>
      </c>
    </row>
    <row r="326" spans="1:5" x14ac:dyDescent="0.25">
      <c r="A326" s="15" t="s">
        <v>450</v>
      </c>
      <c r="B326" s="28">
        <v>2</v>
      </c>
      <c r="C326" s="15" t="s">
        <v>79</v>
      </c>
      <c r="D326" s="15" t="s">
        <v>11</v>
      </c>
      <c r="E326" s="26">
        <v>0</v>
      </c>
    </row>
    <row r="327" spans="1:5" x14ac:dyDescent="0.25">
      <c r="A327" s="15" t="s">
        <v>451</v>
      </c>
      <c r="B327" s="30">
        <v>2</v>
      </c>
      <c r="C327" s="15" t="s">
        <v>206</v>
      </c>
      <c r="D327" s="15" t="s">
        <v>11</v>
      </c>
      <c r="E327" s="26">
        <v>0</v>
      </c>
    </row>
    <row r="328" spans="1:5" x14ac:dyDescent="0.25">
      <c r="A328" s="15" t="s">
        <v>452</v>
      </c>
      <c r="B328" s="30">
        <v>1</v>
      </c>
      <c r="C328" s="15" t="s">
        <v>118</v>
      </c>
      <c r="D328" s="15" t="s">
        <v>11</v>
      </c>
      <c r="E328" s="26">
        <v>0</v>
      </c>
    </row>
    <row r="329" spans="1:5" x14ac:dyDescent="0.25">
      <c r="A329" s="20" t="s">
        <v>453</v>
      </c>
      <c r="B329" s="31">
        <v>3</v>
      </c>
      <c r="C329" s="17" t="s">
        <v>241</v>
      </c>
      <c r="D329" s="15" t="s">
        <v>11</v>
      </c>
      <c r="E329" s="26">
        <v>0</v>
      </c>
    </row>
    <row r="330" spans="1:5" x14ac:dyDescent="0.25">
      <c r="A330" s="17" t="s">
        <v>454</v>
      </c>
      <c r="B330" s="31">
        <v>3</v>
      </c>
      <c r="C330" s="17" t="s">
        <v>241</v>
      </c>
      <c r="D330" s="15" t="s">
        <v>11</v>
      </c>
      <c r="E330" s="26">
        <v>0</v>
      </c>
    </row>
    <row r="331" spans="1:5" x14ac:dyDescent="0.25">
      <c r="A331" s="17" t="s">
        <v>455</v>
      </c>
      <c r="B331" s="31">
        <v>3</v>
      </c>
      <c r="C331" s="17" t="s">
        <v>241</v>
      </c>
      <c r="D331" s="15" t="s">
        <v>11</v>
      </c>
      <c r="E331" s="26">
        <v>0</v>
      </c>
    </row>
    <row r="332" spans="1:5" x14ac:dyDescent="0.25">
      <c r="A332" s="15" t="s">
        <v>456</v>
      </c>
      <c r="B332" s="28">
        <v>1</v>
      </c>
      <c r="C332" s="15" t="s">
        <v>286</v>
      </c>
      <c r="D332" s="15" t="s">
        <v>11</v>
      </c>
      <c r="E332" s="26">
        <v>0</v>
      </c>
    </row>
    <row r="333" spans="1:5" x14ac:dyDescent="0.25">
      <c r="A333" s="15" t="s">
        <v>457</v>
      </c>
      <c r="B333" s="28">
        <v>3</v>
      </c>
      <c r="C333" s="15" t="s">
        <v>13</v>
      </c>
      <c r="D333" s="15" t="s">
        <v>14</v>
      </c>
      <c r="E333" s="26">
        <v>0</v>
      </c>
    </row>
    <row r="334" spans="1:5" x14ac:dyDescent="0.25">
      <c r="A334" s="15" t="s">
        <v>458</v>
      </c>
      <c r="B334" s="28">
        <v>3</v>
      </c>
      <c r="C334" s="15" t="s">
        <v>13</v>
      </c>
      <c r="D334" s="15" t="s">
        <v>14</v>
      </c>
      <c r="E334" s="26">
        <v>0</v>
      </c>
    </row>
    <row r="335" spans="1:5" x14ac:dyDescent="0.25">
      <c r="A335" s="15" t="s">
        <v>459</v>
      </c>
      <c r="B335" s="28">
        <v>9</v>
      </c>
      <c r="C335" s="15" t="s">
        <v>460</v>
      </c>
      <c r="D335" s="23" t="s">
        <v>395</v>
      </c>
      <c r="E335" s="26">
        <v>0</v>
      </c>
    </row>
    <row r="336" spans="1:5" x14ac:dyDescent="0.25">
      <c r="A336" s="15" t="s">
        <v>461</v>
      </c>
      <c r="B336" s="30">
        <v>4</v>
      </c>
      <c r="C336" s="15" t="s">
        <v>125</v>
      </c>
      <c r="D336" s="15" t="s">
        <v>11</v>
      </c>
      <c r="E336" s="26">
        <v>0</v>
      </c>
    </row>
    <row r="337" spans="1:5" x14ac:dyDescent="0.25">
      <c r="A337" s="15" t="s">
        <v>462</v>
      </c>
      <c r="B337" s="30">
        <v>4</v>
      </c>
      <c r="C337" s="15" t="s">
        <v>125</v>
      </c>
      <c r="D337" s="15" t="s">
        <v>11</v>
      </c>
      <c r="E337" s="26">
        <v>0</v>
      </c>
    </row>
    <row r="338" spans="1:5" x14ac:dyDescent="0.25">
      <c r="A338" s="15" t="s">
        <v>463</v>
      </c>
      <c r="B338" s="28">
        <v>9</v>
      </c>
      <c r="C338" s="15" t="s">
        <v>460</v>
      </c>
      <c r="D338" s="23" t="s">
        <v>395</v>
      </c>
      <c r="E338" s="26">
        <v>0</v>
      </c>
    </row>
    <row r="339" spans="1:5" x14ac:dyDescent="0.25">
      <c r="A339" s="15" t="s">
        <v>464</v>
      </c>
      <c r="B339" s="28">
        <v>9</v>
      </c>
      <c r="C339" s="15" t="s">
        <v>460</v>
      </c>
      <c r="D339" s="15" t="s">
        <v>395</v>
      </c>
      <c r="E339" s="26">
        <v>0</v>
      </c>
    </row>
    <row r="340" spans="1:5" x14ac:dyDescent="0.25">
      <c r="A340" s="15" t="s">
        <v>465</v>
      </c>
      <c r="B340" s="28">
        <v>9</v>
      </c>
      <c r="C340" s="15" t="s">
        <v>460</v>
      </c>
      <c r="D340" s="23" t="s">
        <v>395</v>
      </c>
      <c r="E340" s="26">
        <v>0</v>
      </c>
    </row>
    <row r="341" spans="1:5" x14ac:dyDescent="0.25">
      <c r="A341" s="15" t="s">
        <v>466</v>
      </c>
      <c r="B341" s="28">
        <v>9</v>
      </c>
      <c r="C341" s="15" t="s">
        <v>460</v>
      </c>
      <c r="D341" s="23" t="s">
        <v>395</v>
      </c>
      <c r="E341" s="26">
        <v>0</v>
      </c>
    </row>
    <row r="342" spans="1:5" x14ac:dyDescent="0.25">
      <c r="A342" s="20" t="s">
        <v>467</v>
      </c>
      <c r="B342" s="32">
        <v>2</v>
      </c>
      <c r="C342" s="17" t="s">
        <v>171</v>
      </c>
      <c r="D342" s="15" t="s">
        <v>11</v>
      </c>
      <c r="E342" s="26">
        <v>0</v>
      </c>
    </row>
    <row r="343" spans="1:5" x14ac:dyDescent="0.25">
      <c r="A343" s="15" t="s">
        <v>468</v>
      </c>
      <c r="B343" s="30">
        <v>2</v>
      </c>
      <c r="C343" s="15" t="s">
        <v>171</v>
      </c>
      <c r="D343" s="17" t="s">
        <v>11</v>
      </c>
      <c r="E343" s="26">
        <v>0</v>
      </c>
    </row>
    <row r="344" spans="1:5" x14ac:dyDescent="0.25">
      <c r="A344" s="15" t="s">
        <v>469</v>
      </c>
      <c r="B344" s="30">
        <v>3</v>
      </c>
      <c r="C344" s="15" t="s">
        <v>193</v>
      </c>
      <c r="D344" s="15" t="s">
        <v>11</v>
      </c>
      <c r="E344" s="26">
        <v>0</v>
      </c>
    </row>
    <row r="345" spans="1:5" x14ac:dyDescent="0.25">
      <c r="A345" s="15" t="s">
        <v>470</v>
      </c>
      <c r="B345" s="28">
        <v>1</v>
      </c>
      <c r="C345" s="15" t="s">
        <v>128</v>
      </c>
      <c r="D345" s="15" t="s">
        <v>11</v>
      </c>
      <c r="E345" s="26">
        <v>0</v>
      </c>
    </row>
    <row r="346" spans="1:5" x14ac:dyDescent="0.25">
      <c r="A346" s="20" t="s">
        <v>471</v>
      </c>
      <c r="B346" s="28">
        <v>1</v>
      </c>
      <c r="C346" s="15" t="s">
        <v>128</v>
      </c>
      <c r="D346" s="15" t="s">
        <v>11</v>
      </c>
      <c r="E346" s="26">
        <v>0</v>
      </c>
    </row>
    <row r="347" spans="1:5" x14ac:dyDescent="0.25">
      <c r="A347" s="15" t="s">
        <v>472</v>
      </c>
      <c r="B347" s="28">
        <v>1</v>
      </c>
      <c r="C347" s="15" t="s">
        <v>128</v>
      </c>
      <c r="D347" s="15" t="s">
        <v>11</v>
      </c>
      <c r="E347" s="26">
        <v>0</v>
      </c>
    </row>
    <row r="348" spans="1:5" x14ac:dyDescent="0.25">
      <c r="A348" s="17" t="s">
        <v>473</v>
      </c>
      <c r="B348" s="32">
        <v>4</v>
      </c>
      <c r="C348" s="17" t="s">
        <v>84</v>
      </c>
      <c r="D348" s="15" t="s">
        <v>11</v>
      </c>
      <c r="E348" s="26">
        <v>0</v>
      </c>
    </row>
    <row r="349" spans="1:5" x14ac:dyDescent="0.25">
      <c r="A349" s="15" t="s">
        <v>474</v>
      </c>
      <c r="B349" s="30">
        <v>1</v>
      </c>
      <c r="C349" s="15" t="s">
        <v>61</v>
      </c>
      <c r="D349" s="15" t="s">
        <v>11</v>
      </c>
      <c r="E349" s="26">
        <v>0</v>
      </c>
    </row>
    <row r="350" spans="1:5" x14ac:dyDescent="0.25">
      <c r="A350" s="15" t="s">
        <v>475</v>
      </c>
      <c r="B350" s="28">
        <v>2</v>
      </c>
      <c r="C350" s="15" t="s">
        <v>224</v>
      </c>
      <c r="D350" s="15" t="s">
        <v>11</v>
      </c>
      <c r="E350" s="26">
        <v>0</v>
      </c>
    </row>
    <row r="351" spans="1:5" x14ac:dyDescent="0.25">
      <c r="A351" s="15" t="s">
        <v>476</v>
      </c>
      <c r="B351" s="28">
        <v>3</v>
      </c>
      <c r="C351" s="15" t="s">
        <v>115</v>
      </c>
      <c r="D351" s="17" t="s">
        <v>14</v>
      </c>
      <c r="E351" s="26">
        <v>0</v>
      </c>
    </row>
    <row r="352" spans="1:5" x14ac:dyDescent="0.25">
      <c r="A352" s="15" t="s">
        <v>477</v>
      </c>
      <c r="B352" s="28">
        <v>2</v>
      </c>
      <c r="C352" s="15" t="s">
        <v>224</v>
      </c>
      <c r="D352" s="15" t="s">
        <v>11</v>
      </c>
      <c r="E352" s="26">
        <v>0</v>
      </c>
    </row>
    <row r="353" spans="1:5" x14ac:dyDescent="0.25">
      <c r="A353" s="15" t="s">
        <v>478</v>
      </c>
      <c r="B353" s="28">
        <v>2</v>
      </c>
      <c r="C353" s="15" t="s">
        <v>160</v>
      </c>
      <c r="D353" s="15" t="s">
        <v>14</v>
      </c>
      <c r="E353" s="26">
        <v>0</v>
      </c>
    </row>
    <row r="354" spans="1:5" x14ac:dyDescent="0.25">
      <c r="A354" s="17" t="s">
        <v>479</v>
      </c>
      <c r="B354" s="31">
        <v>2</v>
      </c>
      <c r="C354" s="17" t="s">
        <v>120</v>
      </c>
      <c r="D354" s="15" t="s">
        <v>11</v>
      </c>
      <c r="E354" s="26">
        <v>0</v>
      </c>
    </row>
    <row r="355" spans="1:5" x14ac:dyDescent="0.25">
      <c r="A355" s="15" t="s">
        <v>480</v>
      </c>
      <c r="B355" s="28">
        <v>2</v>
      </c>
      <c r="C355" s="15" t="s">
        <v>160</v>
      </c>
      <c r="D355" s="15" t="s">
        <v>14</v>
      </c>
      <c r="E355" s="26">
        <v>0</v>
      </c>
    </row>
    <row r="356" spans="1:5" x14ac:dyDescent="0.25">
      <c r="A356" s="15" t="s">
        <v>481</v>
      </c>
      <c r="B356" s="28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28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28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28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28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28">
        <v>1</v>
      </c>
      <c r="C361" s="15" t="s">
        <v>104</v>
      </c>
      <c r="D361" s="15" t="s">
        <v>11</v>
      </c>
      <c r="E361" s="26">
        <v>0</v>
      </c>
    </row>
    <row r="362" spans="1:5" x14ac:dyDescent="0.25">
      <c r="A362" s="15" t="s">
        <v>488</v>
      </c>
      <c r="B362" s="28">
        <v>3</v>
      </c>
      <c r="C362" s="15" t="s">
        <v>228</v>
      </c>
      <c r="D362" s="15" t="s">
        <v>11</v>
      </c>
      <c r="E362" s="26">
        <v>0</v>
      </c>
    </row>
    <row r="363" spans="1:5" x14ac:dyDescent="0.25">
      <c r="A363" s="15" t="s">
        <v>489</v>
      </c>
      <c r="B363" s="28">
        <v>3</v>
      </c>
      <c r="C363" s="15" t="s">
        <v>228</v>
      </c>
      <c r="D363" s="15" t="s">
        <v>11</v>
      </c>
      <c r="E363" s="26">
        <v>0</v>
      </c>
    </row>
    <row r="364" spans="1:5" x14ac:dyDescent="0.25">
      <c r="A364" s="15" t="s">
        <v>260</v>
      </c>
      <c r="B364" s="28">
        <v>3</v>
      </c>
      <c r="C364" s="15" t="s">
        <v>24</v>
      </c>
      <c r="D364" s="17" t="s">
        <v>14</v>
      </c>
      <c r="E364" s="26">
        <v>0</v>
      </c>
    </row>
    <row r="365" spans="1:5" x14ac:dyDescent="0.25">
      <c r="A365" s="15" t="s">
        <v>490</v>
      </c>
      <c r="B365" s="28">
        <v>3</v>
      </c>
      <c r="C365" s="15" t="s">
        <v>24</v>
      </c>
      <c r="D365" s="17" t="s">
        <v>14</v>
      </c>
      <c r="E365" s="26">
        <v>0</v>
      </c>
    </row>
    <row r="366" spans="1:5" x14ac:dyDescent="0.25">
      <c r="A366" s="15" t="s">
        <v>298</v>
      </c>
      <c r="B366" s="28">
        <v>3</v>
      </c>
      <c r="C366" s="15" t="s">
        <v>24</v>
      </c>
      <c r="D366" s="17" t="s">
        <v>14</v>
      </c>
      <c r="E366" s="26">
        <v>0</v>
      </c>
    </row>
    <row r="367" spans="1:5" x14ac:dyDescent="0.25">
      <c r="A367" s="15" t="s">
        <v>491</v>
      </c>
      <c r="B367" s="28">
        <v>3</v>
      </c>
      <c r="C367" s="15" t="s">
        <v>254</v>
      </c>
      <c r="D367" s="17" t="s">
        <v>14</v>
      </c>
      <c r="E367" s="26">
        <v>0</v>
      </c>
    </row>
    <row r="368" spans="1:5" x14ac:dyDescent="0.25">
      <c r="A368" s="15" t="s">
        <v>492</v>
      </c>
      <c r="B368" s="28">
        <v>3</v>
      </c>
      <c r="C368" s="15" t="s">
        <v>228</v>
      </c>
      <c r="D368" s="15" t="s">
        <v>11</v>
      </c>
      <c r="E368" s="26">
        <v>0</v>
      </c>
    </row>
    <row r="369" spans="1:5" x14ac:dyDescent="0.25">
      <c r="A369" s="15" t="s">
        <v>493</v>
      </c>
      <c r="B369" s="28">
        <v>3</v>
      </c>
      <c r="C369" s="15" t="s">
        <v>228</v>
      </c>
      <c r="D369" s="15" t="s">
        <v>11</v>
      </c>
      <c r="E369" s="26">
        <v>0</v>
      </c>
    </row>
    <row r="370" spans="1:5" x14ac:dyDescent="0.25">
      <c r="A370" s="15" t="s">
        <v>494</v>
      </c>
      <c r="B370" s="28">
        <v>3</v>
      </c>
      <c r="C370" s="15" t="s">
        <v>91</v>
      </c>
      <c r="D370" s="17" t="s">
        <v>14</v>
      </c>
      <c r="E370" s="26">
        <v>0</v>
      </c>
    </row>
    <row r="371" spans="1:5" x14ac:dyDescent="0.25">
      <c r="A371" s="15" t="s">
        <v>495</v>
      </c>
      <c r="B371" s="28">
        <v>3</v>
      </c>
      <c r="C371" s="15" t="s">
        <v>91</v>
      </c>
      <c r="D371" s="17" t="s">
        <v>14</v>
      </c>
      <c r="E371" s="26">
        <v>0</v>
      </c>
    </row>
    <row r="372" spans="1:5" x14ac:dyDescent="0.25">
      <c r="A372" s="15" t="s">
        <v>496</v>
      </c>
      <c r="B372" s="28">
        <v>3</v>
      </c>
      <c r="C372" s="15" t="s">
        <v>228</v>
      </c>
      <c r="D372" s="15" t="s">
        <v>11</v>
      </c>
      <c r="E372" s="26">
        <v>0</v>
      </c>
    </row>
    <row r="373" spans="1:5" x14ac:dyDescent="0.25">
      <c r="A373" s="17" t="s">
        <v>497</v>
      </c>
      <c r="B373" s="31">
        <v>2</v>
      </c>
      <c r="C373" s="17" t="s">
        <v>134</v>
      </c>
      <c r="D373" s="15" t="s">
        <v>11</v>
      </c>
      <c r="E373" s="26">
        <v>0</v>
      </c>
    </row>
    <row r="374" spans="1:5" x14ac:dyDescent="0.25">
      <c r="A374" s="17" t="s">
        <v>498</v>
      </c>
      <c r="B374" s="31">
        <v>2</v>
      </c>
      <c r="C374" s="17" t="s">
        <v>100</v>
      </c>
      <c r="D374" s="15" t="s">
        <v>11</v>
      </c>
      <c r="E374" s="26">
        <v>0</v>
      </c>
    </row>
    <row r="375" spans="1:5" x14ac:dyDescent="0.25">
      <c r="A375" s="17" t="s">
        <v>499</v>
      </c>
      <c r="B375" s="31">
        <v>1</v>
      </c>
      <c r="C375" s="17" t="s">
        <v>500</v>
      </c>
      <c r="D375" s="15" t="s">
        <v>11</v>
      </c>
      <c r="E375" s="26">
        <v>0</v>
      </c>
    </row>
    <row r="376" spans="1:5" x14ac:dyDescent="0.25">
      <c r="A376" s="15" t="s">
        <v>501</v>
      </c>
      <c r="B376" s="28">
        <v>3</v>
      </c>
      <c r="C376" s="15" t="s">
        <v>89</v>
      </c>
      <c r="D376" s="15" t="s">
        <v>14</v>
      </c>
      <c r="E376" s="26">
        <v>0</v>
      </c>
    </row>
    <row r="377" spans="1:5" x14ac:dyDescent="0.25">
      <c r="A377" s="15" t="s">
        <v>502</v>
      </c>
      <c r="B377" s="28">
        <v>9</v>
      </c>
      <c r="C377" s="15" t="s">
        <v>503</v>
      </c>
      <c r="D377" s="15" t="s">
        <v>395</v>
      </c>
      <c r="E377" s="26">
        <v>0</v>
      </c>
    </row>
    <row r="378" spans="1:5" x14ac:dyDescent="0.25">
      <c r="A378" s="17" t="s">
        <v>504</v>
      </c>
      <c r="B378" s="32">
        <v>1</v>
      </c>
      <c r="C378" s="17" t="s">
        <v>30</v>
      </c>
      <c r="D378" s="15" t="s">
        <v>11</v>
      </c>
      <c r="E378" s="26">
        <v>0</v>
      </c>
    </row>
    <row r="379" spans="1:5" x14ac:dyDescent="0.25">
      <c r="A379" s="17" t="s">
        <v>505</v>
      </c>
      <c r="B379" s="31">
        <v>1</v>
      </c>
      <c r="C379" s="17" t="s">
        <v>139</v>
      </c>
      <c r="D379" s="15" t="s">
        <v>11</v>
      </c>
      <c r="E379" s="26">
        <v>0</v>
      </c>
    </row>
    <row r="380" spans="1:5" x14ac:dyDescent="0.25">
      <c r="A380" s="17" t="s">
        <v>506</v>
      </c>
      <c r="B380" s="31">
        <v>3</v>
      </c>
      <c r="C380" s="17" t="s">
        <v>507</v>
      </c>
      <c r="D380" s="15" t="s">
        <v>11</v>
      </c>
      <c r="E380" s="26">
        <v>0</v>
      </c>
    </row>
    <row r="381" spans="1:5" x14ac:dyDescent="0.25">
      <c r="A381" s="15" t="s">
        <v>508</v>
      </c>
      <c r="B381" s="30">
        <v>2</v>
      </c>
      <c r="C381" s="15" t="s">
        <v>28</v>
      </c>
      <c r="D381" s="15" t="s">
        <v>11</v>
      </c>
      <c r="E381" s="26">
        <v>0</v>
      </c>
    </row>
    <row r="382" spans="1:5" x14ac:dyDescent="0.25">
      <c r="A382" s="17" t="s">
        <v>509</v>
      </c>
      <c r="B382" s="31">
        <v>4</v>
      </c>
      <c r="C382" s="17" t="s">
        <v>69</v>
      </c>
      <c r="D382" s="17" t="s">
        <v>11</v>
      </c>
      <c r="E382" s="26">
        <v>0</v>
      </c>
    </row>
    <row r="383" spans="1:5" x14ac:dyDescent="0.25">
      <c r="A383" s="15" t="s">
        <v>510</v>
      </c>
      <c r="B383" s="28">
        <v>1</v>
      </c>
      <c r="C383" s="15" t="s">
        <v>51</v>
      </c>
      <c r="D383" s="15" t="s">
        <v>11</v>
      </c>
      <c r="E383" s="26">
        <v>0</v>
      </c>
    </row>
    <row r="384" spans="1:5" x14ac:dyDescent="0.25">
      <c r="A384" s="20" t="s">
        <v>511</v>
      </c>
      <c r="B384" s="31">
        <v>3</v>
      </c>
      <c r="C384" s="15" t="s">
        <v>259</v>
      </c>
      <c r="D384" s="17" t="s">
        <v>11</v>
      </c>
      <c r="E384" s="26">
        <v>0</v>
      </c>
    </row>
    <row r="385" spans="1:5" x14ac:dyDescent="0.25">
      <c r="A385" s="17" t="s">
        <v>512</v>
      </c>
      <c r="B385" s="32">
        <v>3</v>
      </c>
      <c r="C385" s="17" t="s">
        <v>204</v>
      </c>
      <c r="D385" s="15" t="s">
        <v>11</v>
      </c>
      <c r="E385" s="26">
        <v>0</v>
      </c>
    </row>
  </sheetData>
  <autoFilter ref="A2:E2" xr:uid="{DE4D98CC-8C07-43FC-BD49-653DEA3C2A31}">
    <sortState xmlns:xlrd2="http://schemas.microsoft.com/office/spreadsheetml/2017/richdata2" ref="A3:E385">
      <sortCondition descending="1" ref="E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AEAF-67FF-4027-AAAB-1C65B8512591}">
  <sheetPr filterMode="1"/>
  <dimension ref="A1:G385"/>
  <sheetViews>
    <sheetView tabSelected="1" workbookViewId="0">
      <selection activeCell="J11" sqref="J11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3.7109375" customWidth="1"/>
    <col min="6" max="6" width="17" customWidth="1"/>
    <col min="7" max="7" width="11" customWidth="1"/>
  </cols>
  <sheetData>
    <row r="1" spans="1:7" ht="15.75" x14ac:dyDescent="0.25">
      <c r="F1" s="39" t="s">
        <v>513</v>
      </c>
      <c r="G1" s="40"/>
    </row>
    <row r="2" spans="1:7" ht="47.25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514</v>
      </c>
      <c r="G2" s="6" t="s">
        <v>515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>
        <v>24307</v>
      </c>
      <c r="F3" s="7">
        <f>SUMIFS('JAN26'!E:E, 'JAN26'!A:A, A3) + SUMIFS('FEB26'!E:E, 'FEB26'!A:A, A3)</f>
        <v>58058</v>
      </c>
      <c r="G3">
        <f t="shared" ref="G3:G66" si="0">RANK(F$3:F$385,F$3:F$385,)</f>
        <v>1</v>
      </c>
    </row>
    <row r="4" spans="1:7" x14ac:dyDescent="0.25">
      <c r="A4" s="16" t="s">
        <v>27</v>
      </c>
      <c r="B4" s="36">
        <v>2</v>
      </c>
      <c r="C4" s="16" t="s">
        <v>28</v>
      </c>
      <c r="D4" s="16" t="s">
        <v>11</v>
      </c>
      <c r="E4" s="25">
        <v>25397</v>
      </c>
      <c r="F4" s="7">
        <f>SUMIFS('JAN26'!E:E, 'JAN26'!A:A, A4) + SUMIFS('FEB26'!E:E, 'FEB26'!A:A, A4)</f>
        <v>35338</v>
      </c>
      <c r="G4">
        <f t="shared" si="0"/>
        <v>2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>
        <v>11358</v>
      </c>
      <c r="F5" s="7">
        <f>SUMIFS('JAN26'!E:E, 'JAN26'!A:A, A5) + SUMIFS('FEB26'!E:E, 'FEB26'!A:A, A5)</f>
        <v>35250</v>
      </c>
      <c r="G5">
        <f t="shared" si="0"/>
        <v>3</v>
      </c>
    </row>
    <row r="6" spans="1:7" x14ac:dyDescent="0.25">
      <c r="A6" s="15" t="s">
        <v>194</v>
      </c>
      <c r="B6" s="15">
        <v>3</v>
      </c>
      <c r="C6" s="15" t="s">
        <v>195</v>
      </c>
      <c r="D6" s="15" t="s">
        <v>11</v>
      </c>
      <c r="E6" s="25">
        <v>34750</v>
      </c>
      <c r="F6" s="7">
        <f>SUMIFS('JAN26'!E:E, 'JAN26'!A:A, A6) + SUMIFS('FEB26'!E:E, 'FEB26'!A:A, A6)</f>
        <v>34750</v>
      </c>
      <c r="G6">
        <f t="shared" si="0"/>
        <v>4</v>
      </c>
    </row>
    <row r="7" spans="1:7" x14ac:dyDescent="0.25">
      <c r="A7" s="15" t="s">
        <v>17</v>
      </c>
      <c r="B7" s="34">
        <v>3</v>
      </c>
      <c r="C7" s="15" t="s">
        <v>18</v>
      </c>
      <c r="D7" s="15" t="s">
        <v>11</v>
      </c>
      <c r="E7" s="25">
        <v>11125</v>
      </c>
      <c r="F7" s="7">
        <f>SUMIFS('JAN26'!E:E, 'JAN26'!A:A, A7) + SUMIFS('FEB26'!E:E, 'FEB26'!A:A, A7)</f>
        <v>33306</v>
      </c>
      <c r="G7">
        <f t="shared" si="0"/>
        <v>5</v>
      </c>
    </row>
    <row r="8" spans="1:7" x14ac:dyDescent="0.25">
      <c r="A8" s="20" t="s">
        <v>78</v>
      </c>
      <c r="B8" s="15">
        <v>1</v>
      </c>
      <c r="C8" s="15" t="s">
        <v>79</v>
      </c>
      <c r="D8" s="15" t="s">
        <v>11</v>
      </c>
      <c r="E8" s="25">
        <v>29026</v>
      </c>
      <c r="F8" s="7">
        <f>SUMIFS('JAN26'!E:E, 'JAN26'!A:A, A8) + SUMIFS('FEB26'!E:E, 'FEB26'!A:A, A8)</f>
        <v>32193</v>
      </c>
      <c r="G8">
        <f t="shared" si="0"/>
        <v>6</v>
      </c>
    </row>
    <row r="9" spans="1:7" hidden="1" x14ac:dyDescent="0.25">
      <c r="A9" s="15" t="s">
        <v>12</v>
      </c>
      <c r="B9" s="15">
        <v>3</v>
      </c>
      <c r="C9" s="15" t="s">
        <v>13</v>
      </c>
      <c r="D9" s="15" t="s">
        <v>14</v>
      </c>
      <c r="E9" s="25">
        <v>15684</v>
      </c>
      <c r="F9" s="7">
        <f>SUMIFS('JAN26'!E:E, 'JAN26'!A:A, A9) + SUMIFS('FEB26'!E:E, 'FEB26'!A:A, A9)</f>
        <v>32181</v>
      </c>
      <c r="G9">
        <f t="shared" si="0"/>
        <v>7</v>
      </c>
    </row>
    <row r="10" spans="1:7" x14ac:dyDescent="0.25">
      <c r="A10" s="15" t="s">
        <v>19</v>
      </c>
      <c r="B10" s="15">
        <v>1</v>
      </c>
      <c r="C10" s="15" t="s">
        <v>20</v>
      </c>
      <c r="D10" s="15" t="s">
        <v>11</v>
      </c>
      <c r="E10" s="25">
        <v>17411</v>
      </c>
      <c r="F10" s="7">
        <f>SUMIFS('JAN26'!E:E, 'JAN26'!A:A, A10) + SUMIFS('FEB26'!E:E, 'FEB26'!A:A, A10)</f>
        <v>31208</v>
      </c>
      <c r="G10">
        <f t="shared" si="0"/>
        <v>8</v>
      </c>
    </row>
    <row r="11" spans="1:7" x14ac:dyDescent="0.25">
      <c r="A11" s="15" t="s">
        <v>42</v>
      </c>
      <c r="B11" s="15">
        <v>4</v>
      </c>
      <c r="C11" s="15" t="s">
        <v>43</v>
      </c>
      <c r="D11" s="15" t="s">
        <v>11</v>
      </c>
      <c r="E11" s="25">
        <v>23385</v>
      </c>
      <c r="F11" s="7">
        <f>SUMIFS('JAN26'!E:E, 'JAN26'!A:A, A11) + SUMIFS('FEB26'!E:E, 'FEB26'!A:A, A11)</f>
        <v>30076</v>
      </c>
      <c r="G11">
        <f t="shared" si="0"/>
        <v>9</v>
      </c>
    </row>
    <row r="12" spans="1:7" hidden="1" x14ac:dyDescent="0.25">
      <c r="A12" s="15" t="s">
        <v>23</v>
      </c>
      <c r="B12" s="15">
        <v>3</v>
      </c>
      <c r="C12" s="15" t="s">
        <v>24</v>
      </c>
      <c r="D12" s="17" t="s">
        <v>14</v>
      </c>
      <c r="E12" s="25">
        <v>9361</v>
      </c>
      <c r="F12" s="7">
        <f>SUMIFS('JAN26'!E:E, 'JAN26'!A:A, A12) + SUMIFS('FEB26'!E:E, 'FEB26'!A:A, A12)</f>
        <v>29583</v>
      </c>
      <c r="G12">
        <f t="shared" si="0"/>
        <v>10</v>
      </c>
    </row>
    <row r="13" spans="1:7" hidden="1" x14ac:dyDescent="0.25">
      <c r="A13" s="15" t="s">
        <v>111</v>
      </c>
      <c r="B13" s="15">
        <v>3</v>
      </c>
      <c r="C13" s="15" t="s">
        <v>24</v>
      </c>
      <c r="D13" s="17" t="s">
        <v>14</v>
      </c>
      <c r="E13" s="25">
        <v>1220</v>
      </c>
      <c r="F13" s="7">
        <f>SUMIFS('JAN26'!E:E, 'JAN26'!A:A, A13) + SUMIFS('FEB26'!E:E, 'FEB26'!A:A, A13)</f>
        <v>28091</v>
      </c>
      <c r="G13">
        <f t="shared" si="0"/>
        <v>11</v>
      </c>
    </row>
    <row r="14" spans="1:7" x14ac:dyDescent="0.25">
      <c r="A14" s="15" t="s">
        <v>21</v>
      </c>
      <c r="B14" s="34">
        <v>2</v>
      </c>
      <c r="C14" s="15" t="s">
        <v>22</v>
      </c>
      <c r="D14" s="15" t="s">
        <v>11</v>
      </c>
      <c r="E14" s="25">
        <v>12946</v>
      </c>
      <c r="F14" s="7">
        <f>SUMIFS('JAN26'!E:E, 'JAN26'!A:A, A14) + SUMIFS('FEB26'!E:E, 'FEB26'!A:A, A14)</f>
        <v>27759</v>
      </c>
      <c r="G14">
        <f t="shared" si="0"/>
        <v>12</v>
      </c>
    </row>
    <row r="15" spans="1:7" hidden="1" x14ac:dyDescent="0.25">
      <c r="A15" s="15" t="s">
        <v>81</v>
      </c>
      <c r="B15" s="15">
        <v>3</v>
      </c>
      <c r="C15" s="15" t="s">
        <v>82</v>
      </c>
      <c r="D15" s="15" t="s">
        <v>14</v>
      </c>
      <c r="E15" s="25">
        <v>2290</v>
      </c>
      <c r="F15" s="7">
        <f>SUMIFS('JAN26'!E:E, 'JAN26'!A:A, A15) + SUMIFS('FEB26'!E:E, 'FEB26'!A:A, A15)</f>
        <v>27625</v>
      </c>
      <c r="G15">
        <f t="shared" si="0"/>
        <v>13</v>
      </c>
    </row>
    <row r="16" spans="1:7" x14ac:dyDescent="0.25">
      <c r="A16" s="15" t="s">
        <v>38</v>
      </c>
      <c r="B16" s="34">
        <v>4</v>
      </c>
      <c r="C16" s="15" t="s">
        <v>39</v>
      </c>
      <c r="D16" s="15" t="s">
        <v>11</v>
      </c>
      <c r="E16" s="25">
        <v>19612</v>
      </c>
      <c r="F16" s="7">
        <f>SUMIFS('JAN26'!E:E, 'JAN26'!A:A, A16) + SUMIFS('FEB26'!E:E, 'FEB26'!A:A, A16)</f>
        <v>27274</v>
      </c>
      <c r="G16">
        <f t="shared" si="0"/>
        <v>14</v>
      </c>
    </row>
    <row r="17" spans="1:7" x14ac:dyDescent="0.25">
      <c r="A17" s="17" t="s">
        <v>40</v>
      </c>
      <c r="B17" s="17">
        <v>4</v>
      </c>
      <c r="C17" s="17" t="s">
        <v>41</v>
      </c>
      <c r="D17" s="15" t="s">
        <v>11</v>
      </c>
      <c r="E17" s="25">
        <v>6075</v>
      </c>
      <c r="F17" s="7">
        <f>SUMIFS('JAN26'!E:E, 'JAN26'!A:A, A17) + SUMIFS('FEB26'!E:E, 'FEB26'!A:A, A17)</f>
        <v>27082</v>
      </c>
      <c r="G17">
        <f t="shared" si="0"/>
        <v>15</v>
      </c>
    </row>
    <row r="18" spans="1:7" x14ac:dyDescent="0.25">
      <c r="A18" s="15" t="s">
        <v>25</v>
      </c>
      <c r="B18" s="34">
        <v>4</v>
      </c>
      <c r="C18" s="15" t="s">
        <v>26</v>
      </c>
      <c r="D18" s="15" t="s">
        <v>11</v>
      </c>
      <c r="E18" s="25">
        <v>11377</v>
      </c>
      <c r="F18" s="7">
        <f>SUMIFS('JAN26'!E:E, 'JAN26'!A:A, A18) + SUMIFS('FEB26'!E:E, 'FEB26'!A:A, A18)</f>
        <v>25694</v>
      </c>
      <c r="G18">
        <f t="shared" si="0"/>
        <v>16</v>
      </c>
    </row>
    <row r="19" spans="1:7" x14ac:dyDescent="0.25">
      <c r="A19" s="15" t="s">
        <v>29</v>
      </c>
      <c r="B19" s="34">
        <v>1</v>
      </c>
      <c r="C19" s="15" t="s">
        <v>30</v>
      </c>
      <c r="D19" s="15" t="s">
        <v>11</v>
      </c>
      <c r="E19" s="25">
        <v>11504</v>
      </c>
      <c r="F19" s="7">
        <f>SUMIFS('JAN26'!E:E, 'JAN26'!A:A, A19) + SUMIFS('FEB26'!E:E, 'FEB26'!A:A, A19)</f>
        <v>24736</v>
      </c>
      <c r="G19">
        <f t="shared" si="0"/>
        <v>17</v>
      </c>
    </row>
    <row r="20" spans="1:7" hidden="1" x14ac:dyDescent="0.25">
      <c r="A20" s="15" t="s">
        <v>31</v>
      </c>
      <c r="B20" s="15">
        <v>2</v>
      </c>
      <c r="C20" s="15" t="s">
        <v>32</v>
      </c>
      <c r="D20" s="15" t="s">
        <v>14</v>
      </c>
      <c r="E20" s="25">
        <v>7840</v>
      </c>
      <c r="F20" s="7">
        <f>SUMIFS('JAN26'!E:E, 'JAN26'!A:A, A20) + SUMIFS('FEB26'!E:E, 'FEB26'!A:A, A20)</f>
        <v>24480</v>
      </c>
      <c r="G20">
        <f t="shared" si="0"/>
        <v>18</v>
      </c>
    </row>
    <row r="21" spans="1:7" x14ac:dyDescent="0.25">
      <c r="A21" s="15" t="s">
        <v>83</v>
      </c>
      <c r="B21" s="34">
        <v>4</v>
      </c>
      <c r="C21" s="15" t="s">
        <v>84</v>
      </c>
      <c r="D21" s="15" t="s">
        <v>11</v>
      </c>
      <c r="E21" s="25">
        <v>19990</v>
      </c>
      <c r="F21" s="7">
        <f>SUMIFS('JAN26'!E:E, 'JAN26'!A:A, A21) + SUMIFS('FEB26'!E:E, 'FEB26'!A:A, A21)</f>
        <v>23120</v>
      </c>
      <c r="G21">
        <f t="shared" si="0"/>
        <v>19</v>
      </c>
    </row>
    <row r="22" spans="1:7" x14ac:dyDescent="0.25">
      <c r="A22" s="17" t="s">
        <v>66</v>
      </c>
      <c r="B22" s="17">
        <v>1</v>
      </c>
      <c r="C22" s="17" t="s">
        <v>55</v>
      </c>
      <c r="D22" s="15" t="s">
        <v>11</v>
      </c>
      <c r="E22" s="25">
        <v>17700</v>
      </c>
      <c r="F22" s="7">
        <f>SUMIFS('JAN26'!E:E, 'JAN26'!A:A, A22) + SUMIFS('FEB26'!E:E, 'FEB26'!A:A, A22)</f>
        <v>22545</v>
      </c>
      <c r="G22">
        <f t="shared" si="0"/>
        <v>20</v>
      </c>
    </row>
    <row r="23" spans="1:7" x14ac:dyDescent="0.25">
      <c r="A23" s="15" t="s">
        <v>33</v>
      </c>
      <c r="B23" s="34">
        <v>1</v>
      </c>
      <c r="C23" s="15" t="s">
        <v>30</v>
      </c>
      <c r="D23" s="15" t="s">
        <v>11</v>
      </c>
      <c r="E23" s="25">
        <v>8673</v>
      </c>
      <c r="F23" s="7">
        <f>SUMIFS('JAN26'!E:E, 'JAN26'!A:A, A23) + SUMIFS('FEB26'!E:E, 'FEB26'!A:A, A23)</f>
        <v>22448</v>
      </c>
      <c r="G23">
        <f t="shared" si="0"/>
        <v>21</v>
      </c>
    </row>
    <row r="24" spans="1:7" x14ac:dyDescent="0.25">
      <c r="A24" s="15" t="s">
        <v>34</v>
      </c>
      <c r="B24" s="15">
        <v>1</v>
      </c>
      <c r="C24" s="15" t="s">
        <v>35</v>
      </c>
      <c r="D24" s="15" t="s">
        <v>11</v>
      </c>
      <c r="E24" s="25">
        <v>7599</v>
      </c>
      <c r="F24" s="7">
        <f>SUMIFS('JAN26'!E:E, 'JAN26'!A:A, A24) + SUMIFS('FEB26'!E:E, 'FEB26'!A:A, A24)</f>
        <v>21767</v>
      </c>
      <c r="G24">
        <f t="shared" si="0"/>
        <v>22</v>
      </c>
    </row>
    <row r="25" spans="1:7" x14ac:dyDescent="0.25">
      <c r="A25" s="15" t="s">
        <v>52</v>
      </c>
      <c r="B25" s="34">
        <v>2</v>
      </c>
      <c r="C25" s="15" t="s">
        <v>53</v>
      </c>
      <c r="D25" s="15" t="s">
        <v>11</v>
      </c>
      <c r="E25" s="25">
        <v>5529</v>
      </c>
      <c r="F25" s="7">
        <f>SUMIFS('JAN26'!E:E, 'JAN26'!A:A, A25) + SUMIFS('FEB26'!E:E, 'FEB26'!A:A, A25)</f>
        <v>21677</v>
      </c>
      <c r="G25">
        <f t="shared" si="0"/>
        <v>23</v>
      </c>
    </row>
    <row r="26" spans="1:7" x14ac:dyDescent="0.25">
      <c r="A26" s="15" t="s">
        <v>60</v>
      </c>
      <c r="B26" s="34">
        <v>1</v>
      </c>
      <c r="C26" s="15" t="s">
        <v>61</v>
      </c>
      <c r="D26" s="15" t="s">
        <v>11</v>
      </c>
      <c r="E26" s="25">
        <v>4826</v>
      </c>
      <c r="F26" s="7">
        <f>SUMIFS('JAN26'!E:E, 'JAN26'!A:A, A26) + SUMIFS('FEB26'!E:E, 'FEB26'!A:A, A26)</f>
        <v>21577</v>
      </c>
      <c r="G26">
        <f t="shared" si="0"/>
        <v>24</v>
      </c>
    </row>
    <row r="27" spans="1:7" x14ac:dyDescent="0.25">
      <c r="A27" s="15" t="s">
        <v>44</v>
      </c>
      <c r="B27" s="34">
        <v>1</v>
      </c>
      <c r="C27" s="15" t="s">
        <v>45</v>
      </c>
      <c r="D27" s="15" t="s">
        <v>11</v>
      </c>
      <c r="E27" s="25">
        <v>13901</v>
      </c>
      <c r="F27" s="7">
        <f>SUMIFS('JAN26'!E:E, 'JAN26'!A:A, A27) + SUMIFS('FEB26'!E:E, 'FEB26'!A:A, A27)</f>
        <v>21331</v>
      </c>
      <c r="G27">
        <f t="shared" si="0"/>
        <v>25</v>
      </c>
    </row>
    <row r="28" spans="1:7" x14ac:dyDescent="0.25">
      <c r="A28" s="17" t="s">
        <v>54</v>
      </c>
      <c r="B28" s="17">
        <v>1</v>
      </c>
      <c r="C28" s="17" t="s">
        <v>55</v>
      </c>
      <c r="D28" s="15" t="s">
        <v>11</v>
      </c>
      <c r="E28" s="25">
        <v>5695</v>
      </c>
      <c r="F28" s="7">
        <f>SUMIFS('JAN26'!E:E, 'JAN26'!A:A, A28) + SUMIFS('FEB26'!E:E, 'FEB26'!A:A, A28)</f>
        <v>20880</v>
      </c>
      <c r="G28">
        <f t="shared" si="0"/>
        <v>26</v>
      </c>
    </row>
    <row r="29" spans="1:7" x14ac:dyDescent="0.25">
      <c r="A29" s="18" t="s">
        <v>36</v>
      </c>
      <c r="B29" s="15">
        <v>4</v>
      </c>
      <c r="C29" s="15" t="s">
        <v>37</v>
      </c>
      <c r="D29" s="15" t="s">
        <v>11</v>
      </c>
      <c r="E29" s="25">
        <v>8733</v>
      </c>
      <c r="F29" s="7">
        <f>SUMIFS('JAN26'!E:E, 'JAN26'!A:A, A29) + SUMIFS('FEB26'!E:E, 'FEB26'!A:A, A29)</f>
        <v>20678</v>
      </c>
      <c r="G29">
        <f t="shared" si="0"/>
        <v>27</v>
      </c>
    </row>
    <row r="30" spans="1:7" x14ac:dyDescent="0.25">
      <c r="A30" s="18" t="s">
        <v>50</v>
      </c>
      <c r="B30" s="15">
        <v>1</v>
      </c>
      <c r="C30" s="15" t="s">
        <v>51</v>
      </c>
      <c r="D30" s="15" t="s">
        <v>11</v>
      </c>
      <c r="E30" s="25">
        <v>6274</v>
      </c>
      <c r="F30" s="7">
        <f>SUMIFS('JAN26'!E:E, 'JAN26'!A:A, A30) + SUMIFS('FEB26'!E:E, 'FEB26'!A:A, A30)</f>
        <v>20516</v>
      </c>
      <c r="G30">
        <f t="shared" si="0"/>
        <v>28</v>
      </c>
    </row>
    <row r="31" spans="1:7" x14ac:dyDescent="0.25">
      <c r="A31" s="15" t="s">
        <v>46</v>
      </c>
      <c r="B31" s="34">
        <v>1</v>
      </c>
      <c r="C31" s="15" t="s">
        <v>47</v>
      </c>
      <c r="D31" s="15" t="s">
        <v>11</v>
      </c>
      <c r="E31" s="25">
        <v>6750</v>
      </c>
      <c r="F31" s="7">
        <f>SUMIFS('JAN26'!E:E, 'JAN26'!A:A, A31) + SUMIFS('FEB26'!E:E, 'FEB26'!A:A, A31)</f>
        <v>20191</v>
      </c>
      <c r="G31">
        <f t="shared" si="0"/>
        <v>29</v>
      </c>
    </row>
    <row r="32" spans="1:7" hidden="1" x14ac:dyDescent="0.25">
      <c r="A32" s="15" t="s">
        <v>56</v>
      </c>
      <c r="B32" s="15">
        <v>1</v>
      </c>
      <c r="C32" s="15" t="s">
        <v>57</v>
      </c>
      <c r="D32" s="15" t="s">
        <v>14</v>
      </c>
      <c r="E32" s="25">
        <v>6306</v>
      </c>
      <c r="F32" s="7">
        <f>SUMIFS('JAN26'!E:E, 'JAN26'!A:A, A32) + SUMIFS('FEB26'!E:E, 'FEB26'!A:A, A32)</f>
        <v>20029</v>
      </c>
      <c r="G32">
        <f t="shared" si="0"/>
        <v>30</v>
      </c>
    </row>
    <row r="33" spans="1:7" x14ac:dyDescent="0.25">
      <c r="A33" s="15" t="s">
        <v>167</v>
      </c>
      <c r="B33" s="34">
        <v>4</v>
      </c>
      <c r="C33" s="15" t="s">
        <v>168</v>
      </c>
      <c r="D33" s="15" t="s">
        <v>11</v>
      </c>
      <c r="E33" s="26">
        <v>0</v>
      </c>
      <c r="F33" s="7">
        <f>SUMIFS('JAN26'!E:E, 'JAN26'!A:A, A33) + SUMIFS('FEB26'!E:E, 'FEB26'!A:A, A33)</f>
        <v>18968</v>
      </c>
      <c r="G33">
        <f t="shared" si="0"/>
        <v>31</v>
      </c>
    </row>
    <row r="34" spans="1:7" x14ac:dyDescent="0.25">
      <c r="A34" s="15" t="s">
        <v>62</v>
      </c>
      <c r="B34" s="15">
        <v>2</v>
      </c>
      <c r="C34" s="15" t="s">
        <v>63</v>
      </c>
      <c r="D34" s="15" t="s">
        <v>11</v>
      </c>
      <c r="E34" s="25">
        <v>11756</v>
      </c>
      <c r="F34" s="7">
        <f>SUMIFS('JAN26'!E:E, 'JAN26'!A:A, A34) + SUMIFS('FEB26'!E:E, 'FEB26'!A:A, A34)</f>
        <v>18435</v>
      </c>
      <c r="G34">
        <f t="shared" si="0"/>
        <v>32</v>
      </c>
    </row>
    <row r="35" spans="1:7" x14ac:dyDescent="0.25">
      <c r="A35" s="17" t="s">
        <v>48</v>
      </c>
      <c r="B35" s="17">
        <v>1</v>
      </c>
      <c r="C35" s="17" t="s">
        <v>49</v>
      </c>
      <c r="D35" s="15" t="s">
        <v>11</v>
      </c>
      <c r="E35" s="25">
        <v>9850</v>
      </c>
      <c r="F35" s="7">
        <f>SUMIFS('JAN26'!E:E, 'JAN26'!A:A, A35) + SUMIFS('FEB26'!E:E, 'FEB26'!A:A, A35)</f>
        <v>18208</v>
      </c>
      <c r="G35">
        <f t="shared" si="0"/>
        <v>33</v>
      </c>
    </row>
    <row r="36" spans="1:7" hidden="1" x14ac:dyDescent="0.25">
      <c r="A36" s="15" t="s">
        <v>58</v>
      </c>
      <c r="B36" s="15">
        <v>3</v>
      </c>
      <c r="C36" s="15" t="s">
        <v>59</v>
      </c>
      <c r="D36" s="15" t="s">
        <v>14</v>
      </c>
      <c r="E36" s="25">
        <v>6545</v>
      </c>
      <c r="F36" s="7">
        <f>SUMIFS('JAN26'!E:E, 'JAN26'!A:A, A36) + SUMIFS('FEB26'!E:E, 'FEB26'!A:A, A36)</f>
        <v>18090</v>
      </c>
      <c r="G36">
        <f t="shared" si="0"/>
        <v>34</v>
      </c>
    </row>
    <row r="37" spans="1:7" x14ac:dyDescent="0.25">
      <c r="A37" s="17" t="s">
        <v>70</v>
      </c>
      <c r="B37" s="17">
        <v>4</v>
      </c>
      <c r="C37" s="17" t="s">
        <v>71</v>
      </c>
      <c r="D37" s="15" t="s">
        <v>11</v>
      </c>
      <c r="E37" s="25">
        <v>13376</v>
      </c>
      <c r="F37" s="7">
        <f>SUMIFS('JAN26'!E:E, 'JAN26'!A:A, A37) + SUMIFS('FEB26'!E:E, 'FEB26'!A:A, A37)</f>
        <v>17742</v>
      </c>
      <c r="G37">
        <f t="shared" si="0"/>
        <v>35</v>
      </c>
    </row>
    <row r="38" spans="1:7" x14ac:dyDescent="0.25">
      <c r="A38" s="15" t="s">
        <v>67</v>
      </c>
      <c r="B38" s="34">
        <v>1</v>
      </c>
      <c r="C38" s="15" t="s">
        <v>61</v>
      </c>
      <c r="D38" s="15" t="s">
        <v>11</v>
      </c>
      <c r="E38" s="25">
        <v>12110</v>
      </c>
      <c r="F38" s="7">
        <f>SUMIFS('JAN26'!E:E, 'JAN26'!A:A, A38) + SUMIFS('FEB26'!E:E, 'FEB26'!A:A, A38)</f>
        <v>16834</v>
      </c>
      <c r="G38">
        <f t="shared" si="0"/>
        <v>36</v>
      </c>
    </row>
    <row r="39" spans="1:7" x14ac:dyDescent="0.25">
      <c r="A39" s="17" t="s">
        <v>129</v>
      </c>
      <c r="B39" s="17">
        <v>1</v>
      </c>
      <c r="C39" s="17" t="s">
        <v>130</v>
      </c>
      <c r="D39" s="15" t="s">
        <v>11</v>
      </c>
      <c r="E39" s="25">
        <v>14319</v>
      </c>
      <c r="F39" s="7">
        <f>SUMIFS('JAN26'!E:E, 'JAN26'!A:A, A39) + SUMIFS('FEB26'!E:E, 'FEB26'!A:A, A39)</f>
        <v>15775</v>
      </c>
      <c r="G39">
        <f t="shared" si="0"/>
        <v>37</v>
      </c>
    </row>
    <row r="40" spans="1:7" x14ac:dyDescent="0.25">
      <c r="A40" s="17" t="s">
        <v>64</v>
      </c>
      <c r="B40" s="17">
        <v>1</v>
      </c>
      <c r="C40" s="17" t="s">
        <v>65</v>
      </c>
      <c r="D40" s="15" t="s">
        <v>11</v>
      </c>
      <c r="E40" s="25">
        <v>7467</v>
      </c>
      <c r="F40" s="7">
        <f>SUMIFS('JAN26'!E:E, 'JAN26'!A:A, A40) + SUMIFS('FEB26'!E:E, 'FEB26'!A:A, A40)</f>
        <v>15752</v>
      </c>
      <c r="G40">
        <f t="shared" si="0"/>
        <v>38</v>
      </c>
    </row>
    <row r="41" spans="1:7" x14ac:dyDescent="0.25">
      <c r="A41" s="17" t="s">
        <v>92</v>
      </c>
      <c r="B41" s="17">
        <v>1</v>
      </c>
      <c r="C41" s="17" t="s">
        <v>49</v>
      </c>
      <c r="D41" s="15" t="s">
        <v>11</v>
      </c>
      <c r="E41" s="25">
        <v>11523</v>
      </c>
      <c r="F41" s="7">
        <f>SUMIFS('JAN26'!E:E, 'JAN26'!A:A, A41) + SUMIFS('FEB26'!E:E, 'FEB26'!A:A, A41)</f>
        <v>15076</v>
      </c>
      <c r="G41">
        <f t="shared" si="0"/>
        <v>39</v>
      </c>
    </row>
    <row r="42" spans="1:7" x14ac:dyDescent="0.25">
      <c r="A42" s="17" t="s">
        <v>101</v>
      </c>
      <c r="B42" s="17">
        <v>2</v>
      </c>
      <c r="C42" s="17" t="s">
        <v>102</v>
      </c>
      <c r="D42" s="15" t="s">
        <v>11</v>
      </c>
      <c r="E42" s="25">
        <v>11772</v>
      </c>
      <c r="F42" s="7">
        <f>SUMIFS('JAN26'!E:E, 'JAN26'!A:A, A42) + SUMIFS('FEB26'!E:E, 'FEB26'!A:A, A42)</f>
        <v>14515</v>
      </c>
      <c r="G42">
        <f t="shared" si="0"/>
        <v>40</v>
      </c>
    </row>
    <row r="43" spans="1:7" hidden="1" x14ac:dyDescent="0.25">
      <c r="A43" s="15" t="s">
        <v>88</v>
      </c>
      <c r="B43" s="15">
        <v>3</v>
      </c>
      <c r="C43" s="15" t="s">
        <v>89</v>
      </c>
      <c r="D43" s="15" t="s">
        <v>14</v>
      </c>
      <c r="E43" s="25">
        <v>3505</v>
      </c>
      <c r="F43" s="7">
        <f>SUMIFS('JAN26'!E:E, 'JAN26'!A:A, A43) + SUMIFS('FEB26'!E:E, 'FEB26'!A:A, A43)</f>
        <v>13847</v>
      </c>
      <c r="G43">
        <f t="shared" si="0"/>
        <v>41</v>
      </c>
    </row>
    <row r="44" spans="1:7" x14ac:dyDescent="0.25">
      <c r="A44" s="17" t="s">
        <v>74</v>
      </c>
      <c r="B44" s="17">
        <v>4</v>
      </c>
      <c r="C44" s="17" t="s">
        <v>75</v>
      </c>
      <c r="D44" s="15" t="s">
        <v>11</v>
      </c>
      <c r="E44" s="25">
        <v>4505</v>
      </c>
      <c r="F44" s="7">
        <f>SUMIFS('JAN26'!E:E, 'JAN26'!A:A, A44) + SUMIFS('FEB26'!E:E, 'FEB26'!A:A, A44)</f>
        <v>13846</v>
      </c>
      <c r="G44">
        <f t="shared" si="0"/>
        <v>42</v>
      </c>
    </row>
    <row r="45" spans="1:7" x14ac:dyDescent="0.25">
      <c r="A45" s="17" t="s">
        <v>68</v>
      </c>
      <c r="B45" s="17">
        <v>4</v>
      </c>
      <c r="C45" s="17" t="s">
        <v>69</v>
      </c>
      <c r="D45" s="17" t="s">
        <v>11</v>
      </c>
      <c r="E45" s="25">
        <v>6709</v>
      </c>
      <c r="F45" s="7">
        <f>SUMIFS('JAN26'!E:E, 'JAN26'!A:A, A45) + SUMIFS('FEB26'!E:E, 'FEB26'!A:A, A45)</f>
        <v>13718</v>
      </c>
      <c r="G45">
        <f t="shared" si="0"/>
        <v>43</v>
      </c>
    </row>
    <row r="46" spans="1:7" hidden="1" x14ac:dyDescent="0.25">
      <c r="A46" s="15" t="s">
        <v>72</v>
      </c>
      <c r="B46" s="15">
        <v>2</v>
      </c>
      <c r="C46" s="15" t="s">
        <v>73</v>
      </c>
      <c r="D46" s="17" t="s">
        <v>14</v>
      </c>
      <c r="E46" s="25">
        <v>5472</v>
      </c>
      <c r="F46" s="7">
        <f>SUMIFS('JAN26'!E:E, 'JAN26'!A:A, A46) + SUMIFS('FEB26'!E:E, 'FEB26'!A:A, A46)</f>
        <v>13563</v>
      </c>
      <c r="G46">
        <f t="shared" si="0"/>
        <v>44</v>
      </c>
    </row>
    <row r="47" spans="1:7" x14ac:dyDescent="0.25">
      <c r="A47" s="15" t="s">
        <v>80</v>
      </c>
      <c r="B47" s="34">
        <v>2</v>
      </c>
      <c r="C47" s="15" t="s">
        <v>28</v>
      </c>
      <c r="D47" s="15" t="s">
        <v>11</v>
      </c>
      <c r="E47" s="25">
        <v>7268</v>
      </c>
      <c r="F47" s="7">
        <f>SUMIFS('JAN26'!E:E, 'JAN26'!A:A, A47) + SUMIFS('FEB26'!E:E, 'FEB26'!A:A, A47)</f>
        <v>13440</v>
      </c>
      <c r="G47">
        <f t="shared" si="0"/>
        <v>45</v>
      </c>
    </row>
    <row r="48" spans="1:7" x14ac:dyDescent="0.25">
      <c r="A48" s="17" t="s">
        <v>95</v>
      </c>
      <c r="B48" s="17">
        <v>1</v>
      </c>
      <c r="C48" s="17" t="s">
        <v>96</v>
      </c>
      <c r="D48" s="15" t="s">
        <v>11</v>
      </c>
      <c r="E48" s="25">
        <v>2906</v>
      </c>
      <c r="F48" s="7">
        <f>SUMIFS('JAN26'!E:E, 'JAN26'!A:A, A48) + SUMIFS('FEB26'!E:E, 'FEB26'!A:A, A48)</f>
        <v>13431</v>
      </c>
      <c r="G48">
        <f t="shared" si="0"/>
        <v>46</v>
      </c>
    </row>
    <row r="49" spans="1:7" x14ac:dyDescent="0.25">
      <c r="A49" s="15" t="s">
        <v>93</v>
      </c>
      <c r="B49" s="34">
        <v>2</v>
      </c>
      <c r="C49" s="15" t="s">
        <v>53</v>
      </c>
      <c r="D49" s="15" t="s">
        <v>11</v>
      </c>
      <c r="E49" s="25">
        <v>3015</v>
      </c>
      <c r="F49" s="7">
        <f>SUMIFS('JAN26'!E:E, 'JAN26'!A:A, A49) + SUMIFS('FEB26'!E:E, 'FEB26'!A:A, A49)</f>
        <v>13415</v>
      </c>
      <c r="G49">
        <f t="shared" si="0"/>
        <v>47</v>
      </c>
    </row>
    <row r="50" spans="1:7" x14ac:dyDescent="0.25">
      <c r="A50" s="15" t="s">
        <v>76</v>
      </c>
      <c r="B50" s="34">
        <v>1</v>
      </c>
      <c r="C50" s="15" t="s">
        <v>77</v>
      </c>
      <c r="D50" s="15" t="s">
        <v>11</v>
      </c>
      <c r="E50" s="25">
        <v>5120</v>
      </c>
      <c r="F50" s="7">
        <f>SUMIFS('JAN26'!E:E, 'JAN26'!A:A, A50) + SUMIFS('FEB26'!E:E, 'FEB26'!A:A, A50)</f>
        <v>13295</v>
      </c>
      <c r="G50">
        <f t="shared" si="0"/>
        <v>48</v>
      </c>
    </row>
    <row r="51" spans="1:7" x14ac:dyDescent="0.25">
      <c r="A51" s="15" t="s">
        <v>85</v>
      </c>
      <c r="B51" s="34">
        <v>1</v>
      </c>
      <c r="C51" s="15" t="s">
        <v>45</v>
      </c>
      <c r="D51" s="15" t="s">
        <v>11</v>
      </c>
      <c r="E51" s="25">
        <v>4015</v>
      </c>
      <c r="F51" s="7">
        <f>SUMIFS('JAN26'!E:E, 'JAN26'!A:A, A51) + SUMIFS('FEB26'!E:E, 'FEB26'!A:A, A51)</f>
        <v>12655</v>
      </c>
      <c r="G51">
        <f t="shared" si="0"/>
        <v>49</v>
      </c>
    </row>
    <row r="52" spans="1:7" hidden="1" x14ac:dyDescent="0.25">
      <c r="A52" s="15" t="s">
        <v>112</v>
      </c>
      <c r="B52" s="15">
        <v>3</v>
      </c>
      <c r="C52" s="15" t="s">
        <v>113</v>
      </c>
      <c r="D52" s="17" t="s">
        <v>14</v>
      </c>
      <c r="E52" s="25">
        <v>1988</v>
      </c>
      <c r="F52" s="7">
        <f>SUMIFS('JAN26'!E:E, 'JAN26'!A:A, A52) + SUMIFS('FEB26'!E:E, 'FEB26'!A:A, A52)</f>
        <v>12585</v>
      </c>
      <c r="G52">
        <f t="shared" si="0"/>
        <v>50</v>
      </c>
    </row>
    <row r="53" spans="1:7" hidden="1" x14ac:dyDescent="0.25">
      <c r="A53" s="15" t="s">
        <v>86</v>
      </c>
      <c r="B53" s="15">
        <v>2</v>
      </c>
      <c r="C53" s="15" t="s">
        <v>87</v>
      </c>
      <c r="D53" s="15" t="s">
        <v>14</v>
      </c>
      <c r="E53" s="25">
        <v>7499</v>
      </c>
      <c r="F53" s="7">
        <f>SUMIFS('JAN26'!E:E, 'JAN26'!A:A, A53) + SUMIFS('FEB26'!E:E, 'FEB26'!A:A, A53)</f>
        <v>12299</v>
      </c>
      <c r="G53">
        <f t="shared" si="0"/>
        <v>51</v>
      </c>
    </row>
    <row r="54" spans="1:7" hidden="1" x14ac:dyDescent="0.25">
      <c r="A54" s="15" t="s">
        <v>90</v>
      </c>
      <c r="B54" s="15">
        <v>3</v>
      </c>
      <c r="C54" s="15" t="s">
        <v>91</v>
      </c>
      <c r="D54" s="17" t="s">
        <v>14</v>
      </c>
      <c r="E54" s="25">
        <v>4986</v>
      </c>
      <c r="F54" s="7">
        <f>SUMIFS('JAN26'!E:E, 'JAN26'!A:A, A54) + SUMIFS('FEB26'!E:E, 'FEB26'!A:A, A54)</f>
        <v>11939</v>
      </c>
      <c r="G54">
        <f t="shared" si="0"/>
        <v>52</v>
      </c>
    </row>
    <row r="55" spans="1:7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>
        <v>8938</v>
      </c>
      <c r="F55" s="7">
        <f>SUMIFS('JAN26'!E:E, 'JAN26'!A:A, A55) + SUMIFS('FEB26'!E:E, 'FEB26'!A:A, A55)</f>
        <v>11838</v>
      </c>
      <c r="G55">
        <f t="shared" si="0"/>
        <v>53</v>
      </c>
    </row>
    <row r="56" spans="1:7" hidden="1" x14ac:dyDescent="0.25">
      <c r="A56" s="15" t="s">
        <v>94</v>
      </c>
      <c r="B56" s="15">
        <v>2</v>
      </c>
      <c r="C56" s="15" t="s">
        <v>87</v>
      </c>
      <c r="D56" s="15" t="s">
        <v>14</v>
      </c>
      <c r="E56" s="25">
        <v>4325</v>
      </c>
      <c r="F56" s="7">
        <f>SUMIFS('JAN26'!E:E, 'JAN26'!A:A, A56) + SUMIFS('FEB26'!E:E, 'FEB26'!A:A, A56)</f>
        <v>11500</v>
      </c>
      <c r="G56">
        <f t="shared" si="0"/>
        <v>54</v>
      </c>
    </row>
    <row r="57" spans="1:7" hidden="1" x14ac:dyDescent="0.25">
      <c r="A57" s="15" t="s">
        <v>164</v>
      </c>
      <c r="B57" s="15">
        <v>3</v>
      </c>
      <c r="C57" s="15" t="s">
        <v>165</v>
      </c>
      <c r="D57" s="17" t="s">
        <v>14</v>
      </c>
      <c r="E57" s="26">
        <v>425</v>
      </c>
      <c r="F57" s="7">
        <f>SUMIFS('JAN26'!E:E, 'JAN26'!A:A, A57) + SUMIFS('FEB26'!E:E, 'FEB26'!A:A, A57)</f>
        <v>11303</v>
      </c>
      <c r="G57">
        <f t="shared" si="0"/>
        <v>55</v>
      </c>
    </row>
    <row r="58" spans="1:7" x14ac:dyDescent="0.25">
      <c r="A58" s="15" t="s">
        <v>176</v>
      </c>
      <c r="B58" s="15">
        <v>3</v>
      </c>
      <c r="C58" s="15" t="s">
        <v>177</v>
      </c>
      <c r="D58" s="15" t="s">
        <v>11</v>
      </c>
      <c r="E58" s="26">
        <v>0</v>
      </c>
      <c r="F58" s="7">
        <f>SUMIFS('JAN26'!E:E, 'JAN26'!A:A, A58) + SUMIFS('FEB26'!E:E, 'FEB26'!A:A, A58)</f>
        <v>11250</v>
      </c>
      <c r="G58">
        <f t="shared" si="0"/>
        <v>56</v>
      </c>
    </row>
    <row r="59" spans="1:7" x14ac:dyDescent="0.25">
      <c r="A59" s="17" t="s">
        <v>99</v>
      </c>
      <c r="B59" s="17">
        <v>2</v>
      </c>
      <c r="C59" s="17" t="s">
        <v>100</v>
      </c>
      <c r="D59" s="15" t="s">
        <v>11</v>
      </c>
      <c r="E59" s="25">
        <v>3315</v>
      </c>
      <c r="F59" s="7">
        <f>SUMIFS('JAN26'!E:E, 'JAN26'!A:A, A59) + SUMIFS('FEB26'!E:E, 'FEB26'!A:A, A59)</f>
        <v>11190</v>
      </c>
      <c r="G59">
        <f t="shared" si="0"/>
        <v>57</v>
      </c>
    </row>
    <row r="60" spans="1:7" x14ac:dyDescent="0.25">
      <c r="A60" s="17" t="s">
        <v>119</v>
      </c>
      <c r="B60" s="17">
        <v>2</v>
      </c>
      <c r="C60" s="17" t="s">
        <v>120</v>
      </c>
      <c r="D60" s="15" t="s">
        <v>11</v>
      </c>
      <c r="E60" s="25">
        <v>8730</v>
      </c>
      <c r="F60" s="7">
        <f>SUMIFS('JAN26'!E:E, 'JAN26'!A:A, A60) + SUMIFS('FEB26'!E:E, 'FEB26'!A:A, A60)</f>
        <v>11035</v>
      </c>
      <c r="G60">
        <f t="shared" si="0"/>
        <v>58</v>
      </c>
    </row>
    <row r="61" spans="1:7" x14ac:dyDescent="0.25">
      <c r="A61" s="20" t="s">
        <v>179</v>
      </c>
      <c r="B61" s="15">
        <v>2</v>
      </c>
      <c r="C61" s="15" t="s">
        <v>63</v>
      </c>
      <c r="D61" s="15" t="s">
        <v>11</v>
      </c>
      <c r="E61" s="26">
        <v>0</v>
      </c>
      <c r="F61" s="7">
        <f>SUMIFS('JAN26'!E:E, 'JAN26'!A:A, A61) + SUMIFS('FEB26'!E:E, 'FEB26'!A:A, A61)</f>
        <v>11021</v>
      </c>
      <c r="G61">
        <f t="shared" si="0"/>
        <v>59</v>
      </c>
    </row>
    <row r="62" spans="1:7" x14ac:dyDescent="0.25">
      <c r="A62" s="15" t="s">
        <v>103</v>
      </c>
      <c r="B62" s="15">
        <v>1</v>
      </c>
      <c r="C62" s="15" t="s">
        <v>104</v>
      </c>
      <c r="D62" s="15" t="s">
        <v>11</v>
      </c>
      <c r="E62" s="25">
        <v>4221</v>
      </c>
      <c r="F62" s="7">
        <f>SUMIFS('JAN26'!E:E, 'JAN26'!A:A, A62) + SUMIFS('FEB26'!E:E, 'FEB26'!A:A, A62)</f>
        <v>10826</v>
      </c>
      <c r="G62">
        <f t="shared" si="0"/>
        <v>60</v>
      </c>
    </row>
    <row r="63" spans="1:7" x14ac:dyDescent="0.25">
      <c r="A63" s="15" t="s">
        <v>97</v>
      </c>
      <c r="B63" s="34">
        <v>2</v>
      </c>
      <c r="C63" s="15" t="s">
        <v>98</v>
      </c>
      <c r="D63" s="15" t="s">
        <v>11</v>
      </c>
      <c r="E63" s="25">
        <v>4570</v>
      </c>
      <c r="F63" s="7">
        <f>SUMIFS('JAN26'!E:E, 'JAN26'!A:A, A63) + SUMIFS('FEB26'!E:E, 'FEB26'!A:A, A63)</f>
        <v>10745</v>
      </c>
      <c r="G63">
        <f t="shared" si="0"/>
        <v>61</v>
      </c>
    </row>
    <row r="64" spans="1:7" hidden="1" x14ac:dyDescent="0.25">
      <c r="A64" s="15" t="s">
        <v>114</v>
      </c>
      <c r="B64" s="15">
        <v>3</v>
      </c>
      <c r="C64" s="15" t="s">
        <v>115</v>
      </c>
      <c r="D64" s="17" t="s">
        <v>14</v>
      </c>
      <c r="E64" s="25">
        <v>1905</v>
      </c>
      <c r="F64" s="7">
        <f>SUMIFS('JAN26'!E:E, 'JAN26'!A:A, A64) + SUMIFS('FEB26'!E:E, 'FEB26'!A:A, A64)</f>
        <v>10733</v>
      </c>
      <c r="G64">
        <f t="shared" si="0"/>
        <v>62</v>
      </c>
    </row>
    <row r="65" spans="1:7" x14ac:dyDescent="0.25">
      <c r="A65" s="15" t="s">
        <v>116</v>
      </c>
      <c r="B65" s="34">
        <v>3</v>
      </c>
      <c r="C65" s="15" t="s">
        <v>18</v>
      </c>
      <c r="D65" s="15" t="s">
        <v>11</v>
      </c>
      <c r="E65" s="25">
        <v>7954</v>
      </c>
      <c r="F65" s="7">
        <f>SUMIFS('JAN26'!E:E, 'JAN26'!A:A, A65) + SUMIFS('FEB26'!E:E, 'FEB26'!A:A, A65)</f>
        <v>10517</v>
      </c>
      <c r="G65">
        <f t="shared" si="0"/>
        <v>63</v>
      </c>
    </row>
    <row r="66" spans="1:7" x14ac:dyDescent="0.25">
      <c r="A66" s="15" t="s">
        <v>162</v>
      </c>
      <c r="B66" s="15">
        <v>2</v>
      </c>
      <c r="C66" s="15" t="s">
        <v>163</v>
      </c>
      <c r="D66" s="15" t="s">
        <v>11</v>
      </c>
      <c r="E66" s="25">
        <v>9620</v>
      </c>
      <c r="F66" s="7">
        <f>SUMIFS('JAN26'!E:E, 'JAN26'!A:A, A66) + SUMIFS('FEB26'!E:E, 'FEB26'!A:A, A66)</f>
        <v>10401</v>
      </c>
      <c r="G66">
        <f t="shared" si="0"/>
        <v>64</v>
      </c>
    </row>
    <row r="67" spans="1:7" x14ac:dyDescent="0.25">
      <c r="A67" s="17" t="s">
        <v>105</v>
      </c>
      <c r="B67" s="17">
        <v>2</v>
      </c>
      <c r="C67" s="17" t="s">
        <v>106</v>
      </c>
      <c r="D67" s="15" t="s">
        <v>11</v>
      </c>
      <c r="E67" s="25">
        <v>5165</v>
      </c>
      <c r="F67" s="7">
        <f>SUMIFS('JAN26'!E:E, 'JAN26'!A:A, A67) + SUMIFS('FEB26'!E:E, 'FEB26'!A:A, A67)</f>
        <v>10385</v>
      </c>
      <c r="G67">
        <f t="shared" ref="G67:G130" si="1">RANK(F$3:F$385,F$3:F$385,)</f>
        <v>65</v>
      </c>
    </row>
    <row r="68" spans="1:7" hidden="1" x14ac:dyDescent="0.25">
      <c r="A68" s="15" t="s">
        <v>109</v>
      </c>
      <c r="B68" s="15">
        <v>2</v>
      </c>
      <c r="C68" s="15" t="s">
        <v>110</v>
      </c>
      <c r="D68" s="15" t="s">
        <v>14</v>
      </c>
      <c r="E68" s="25">
        <v>4410</v>
      </c>
      <c r="F68" s="7">
        <f>SUMIFS('JAN26'!E:E, 'JAN26'!A:A, A68) + SUMIFS('FEB26'!E:E, 'FEB26'!A:A, A68)</f>
        <v>10185</v>
      </c>
      <c r="G68">
        <f t="shared" si="1"/>
        <v>66</v>
      </c>
    </row>
    <row r="69" spans="1:7" x14ac:dyDescent="0.25">
      <c r="A69" s="15" t="s">
        <v>152</v>
      </c>
      <c r="B69" s="15">
        <v>1</v>
      </c>
      <c r="C69" s="15" t="s">
        <v>20</v>
      </c>
      <c r="D69" s="15" t="s">
        <v>11</v>
      </c>
      <c r="E69" s="25">
        <v>8910</v>
      </c>
      <c r="F69" s="7">
        <f>SUMIFS('JAN26'!E:E, 'JAN26'!A:A, A69) + SUMIFS('FEB26'!E:E, 'FEB26'!A:A, A69)</f>
        <v>9985</v>
      </c>
      <c r="G69">
        <f t="shared" si="1"/>
        <v>67</v>
      </c>
    </row>
    <row r="70" spans="1:7" hidden="1" x14ac:dyDescent="0.25">
      <c r="A70" s="15" t="s">
        <v>199</v>
      </c>
      <c r="B70" s="15">
        <v>3</v>
      </c>
      <c r="C70" s="15" t="s">
        <v>91</v>
      </c>
      <c r="D70" s="17" t="s">
        <v>14</v>
      </c>
      <c r="E70" s="25">
        <v>9208</v>
      </c>
      <c r="F70" s="7">
        <f>SUMIFS('JAN26'!E:E, 'JAN26'!A:A, A70) + SUMIFS('FEB26'!E:E, 'FEB26'!A:A, A70)</f>
        <v>9389</v>
      </c>
      <c r="G70">
        <f t="shared" si="1"/>
        <v>68</v>
      </c>
    </row>
    <row r="71" spans="1:7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>
        <v>1271</v>
      </c>
      <c r="F71" s="7">
        <f>SUMIFS('JAN26'!E:E, 'JAN26'!A:A, A71) + SUMIFS('FEB26'!E:E, 'FEB26'!A:A, A71)</f>
        <v>9358</v>
      </c>
      <c r="G71">
        <f t="shared" si="1"/>
        <v>69</v>
      </c>
    </row>
    <row r="72" spans="1:7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>
        <v>1148</v>
      </c>
      <c r="F72" s="7">
        <f>SUMIFS('JAN26'!E:E, 'JAN26'!A:A, A72) + SUMIFS('FEB26'!E:E, 'FEB26'!A:A, A72)</f>
        <v>9278</v>
      </c>
      <c r="G72">
        <f t="shared" si="1"/>
        <v>70</v>
      </c>
    </row>
    <row r="73" spans="1:7" x14ac:dyDescent="0.25">
      <c r="A73" s="17" t="s">
        <v>121</v>
      </c>
      <c r="B73" s="17">
        <v>2</v>
      </c>
      <c r="C73" s="17" t="s">
        <v>122</v>
      </c>
      <c r="D73" s="17" t="s">
        <v>11</v>
      </c>
      <c r="E73" s="25">
        <v>6685</v>
      </c>
      <c r="F73" s="7">
        <f>SUMIFS('JAN26'!E:E, 'JAN26'!A:A, A73) + SUMIFS('FEB26'!E:E, 'FEB26'!A:A, A73)</f>
        <v>9264</v>
      </c>
      <c r="G73">
        <f t="shared" si="1"/>
        <v>71</v>
      </c>
    </row>
    <row r="74" spans="1:7" x14ac:dyDescent="0.25">
      <c r="A74" s="17" t="s">
        <v>185</v>
      </c>
      <c r="B74" s="17">
        <v>1</v>
      </c>
      <c r="C74" s="17" t="s">
        <v>65</v>
      </c>
      <c r="D74" s="15" t="s">
        <v>11</v>
      </c>
      <c r="E74" s="26">
        <v>0</v>
      </c>
      <c r="F74" s="7">
        <f>SUMIFS('JAN26'!E:E, 'JAN26'!A:A, A74) + SUMIFS('FEB26'!E:E, 'FEB26'!A:A, A74)</f>
        <v>9065</v>
      </c>
      <c r="G74">
        <f t="shared" si="1"/>
        <v>72</v>
      </c>
    </row>
    <row r="75" spans="1:7" x14ac:dyDescent="0.25">
      <c r="A75" s="15" t="s">
        <v>143</v>
      </c>
      <c r="B75" s="15">
        <v>1</v>
      </c>
      <c r="C75" s="17" t="s">
        <v>10</v>
      </c>
      <c r="D75" s="15" t="s">
        <v>11</v>
      </c>
      <c r="E75" s="25">
        <v>7350</v>
      </c>
      <c r="F75" s="7">
        <f>SUMIFS('JAN26'!E:E, 'JAN26'!A:A, A75) + SUMIFS('FEB26'!E:E, 'FEB26'!A:A, A75)</f>
        <v>8820</v>
      </c>
      <c r="G75">
        <f t="shared" si="1"/>
        <v>73</v>
      </c>
    </row>
    <row r="76" spans="1:7" x14ac:dyDescent="0.25">
      <c r="A76" s="15" t="s">
        <v>127</v>
      </c>
      <c r="B76" s="15">
        <v>1</v>
      </c>
      <c r="C76" s="15" t="s">
        <v>128</v>
      </c>
      <c r="D76" s="15" t="s">
        <v>11</v>
      </c>
      <c r="E76" s="25">
        <v>2541</v>
      </c>
      <c r="F76" s="7">
        <f>SUMIFS('JAN26'!E:E, 'JAN26'!A:A, A76) + SUMIFS('FEB26'!E:E, 'FEB26'!A:A, A76)</f>
        <v>8814</v>
      </c>
      <c r="G76">
        <f t="shared" si="1"/>
        <v>74</v>
      </c>
    </row>
    <row r="77" spans="1:7" x14ac:dyDescent="0.25">
      <c r="A77" s="15" t="s">
        <v>117</v>
      </c>
      <c r="B77" s="34">
        <v>1</v>
      </c>
      <c r="C77" s="15" t="s">
        <v>118</v>
      </c>
      <c r="D77" s="15" t="s">
        <v>11</v>
      </c>
      <c r="E77" s="25">
        <v>5437</v>
      </c>
      <c r="F77" s="7">
        <f>SUMIFS('JAN26'!E:E, 'JAN26'!A:A, A77) + SUMIFS('FEB26'!E:E, 'FEB26'!A:A, A77)</f>
        <v>8702</v>
      </c>
      <c r="G77">
        <f t="shared" si="1"/>
        <v>75</v>
      </c>
    </row>
    <row r="78" spans="1:7" x14ac:dyDescent="0.25">
      <c r="A78" s="15" t="s">
        <v>154</v>
      </c>
      <c r="B78" s="15">
        <v>3</v>
      </c>
      <c r="C78" s="17" t="s">
        <v>155</v>
      </c>
      <c r="D78" s="15" t="s">
        <v>11</v>
      </c>
      <c r="E78" s="26">
        <v>872</v>
      </c>
      <c r="F78" s="7">
        <f>SUMIFS('JAN26'!E:E, 'JAN26'!A:A, A78) + SUMIFS('FEB26'!E:E, 'FEB26'!A:A, A78)</f>
        <v>8680</v>
      </c>
      <c r="G78">
        <f t="shared" si="1"/>
        <v>76</v>
      </c>
    </row>
    <row r="79" spans="1:7" x14ac:dyDescent="0.25">
      <c r="A79" s="15" t="s">
        <v>182</v>
      </c>
      <c r="B79" s="34">
        <v>1</v>
      </c>
      <c r="C79" s="15" t="s">
        <v>118</v>
      </c>
      <c r="D79" s="15" t="s">
        <v>11</v>
      </c>
      <c r="E79" s="26">
        <v>116</v>
      </c>
      <c r="F79" s="7">
        <f>SUMIFS('JAN26'!E:E, 'JAN26'!A:A, A79) + SUMIFS('FEB26'!E:E, 'FEB26'!A:A, A79)</f>
        <v>8530</v>
      </c>
      <c r="G79">
        <f t="shared" si="1"/>
        <v>77</v>
      </c>
    </row>
    <row r="80" spans="1:7" x14ac:dyDescent="0.25">
      <c r="A80" s="17" t="s">
        <v>133</v>
      </c>
      <c r="B80" s="17">
        <v>2</v>
      </c>
      <c r="C80" s="17" t="s">
        <v>134</v>
      </c>
      <c r="D80" s="15" t="s">
        <v>11</v>
      </c>
      <c r="E80" s="25">
        <v>1604</v>
      </c>
      <c r="F80" s="7">
        <f>SUMIFS('JAN26'!E:E, 'JAN26'!A:A, A80) + SUMIFS('FEB26'!E:E, 'FEB26'!A:A, A80)</f>
        <v>8422</v>
      </c>
      <c r="G80">
        <f t="shared" si="1"/>
        <v>78</v>
      </c>
    </row>
    <row r="81" spans="1:7" x14ac:dyDescent="0.25">
      <c r="A81" s="15" t="s">
        <v>124</v>
      </c>
      <c r="B81" s="34">
        <v>4</v>
      </c>
      <c r="C81" s="15" t="s">
        <v>125</v>
      </c>
      <c r="D81" s="15" t="s">
        <v>11</v>
      </c>
      <c r="E81" s="25">
        <v>5155</v>
      </c>
      <c r="F81" s="7">
        <f>SUMIFS('JAN26'!E:E, 'JAN26'!A:A, A81) + SUMIFS('FEB26'!E:E, 'FEB26'!A:A, A81)</f>
        <v>8260</v>
      </c>
      <c r="G81">
        <f t="shared" si="1"/>
        <v>79</v>
      </c>
    </row>
    <row r="82" spans="1:7" hidden="1" x14ac:dyDescent="0.25">
      <c r="A82" s="15" t="s">
        <v>126</v>
      </c>
      <c r="B82" s="15">
        <v>3</v>
      </c>
      <c r="C82" s="15" t="s">
        <v>113</v>
      </c>
      <c r="D82" s="17" t="s">
        <v>14</v>
      </c>
      <c r="E82" s="25">
        <v>5394</v>
      </c>
      <c r="F82" s="7">
        <f>SUMIFS('JAN26'!E:E, 'JAN26'!A:A, A82) + SUMIFS('FEB26'!E:E, 'FEB26'!A:A, A82)</f>
        <v>8157</v>
      </c>
      <c r="G82">
        <f t="shared" si="1"/>
        <v>80</v>
      </c>
    </row>
    <row r="83" spans="1:7" x14ac:dyDescent="0.25">
      <c r="A83" s="15" t="s">
        <v>170</v>
      </c>
      <c r="B83" s="34">
        <v>2</v>
      </c>
      <c r="C83" s="15" t="s">
        <v>171</v>
      </c>
      <c r="D83" s="15" t="s">
        <v>11</v>
      </c>
      <c r="E83" s="26">
        <v>465</v>
      </c>
      <c r="F83" s="7">
        <f>SUMIFS('JAN26'!E:E, 'JAN26'!A:A, A83) + SUMIFS('FEB26'!E:E, 'FEB26'!A:A, A83)</f>
        <v>8104</v>
      </c>
      <c r="G83">
        <f t="shared" si="1"/>
        <v>81</v>
      </c>
    </row>
    <row r="84" spans="1:7" hidden="1" x14ac:dyDescent="0.25">
      <c r="A84" s="15" t="s">
        <v>137</v>
      </c>
      <c r="B84" s="15">
        <v>3</v>
      </c>
      <c r="C84" s="15" t="s">
        <v>89</v>
      </c>
      <c r="D84" s="15" t="s">
        <v>14</v>
      </c>
      <c r="E84" s="25">
        <v>6050</v>
      </c>
      <c r="F84" s="7">
        <f>SUMIFS('JAN26'!E:E, 'JAN26'!A:A, A84) + SUMIFS('FEB26'!E:E, 'FEB26'!A:A, A84)</f>
        <v>8100</v>
      </c>
      <c r="G84">
        <f t="shared" si="1"/>
        <v>82</v>
      </c>
    </row>
    <row r="85" spans="1:7" hidden="1" x14ac:dyDescent="0.25">
      <c r="A85" s="15" t="s">
        <v>131</v>
      </c>
      <c r="B85" s="15">
        <v>1</v>
      </c>
      <c r="C85" s="15" t="s">
        <v>132</v>
      </c>
      <c r="D85" s="15" t="s">
        <v>14</v>
      </c>
      <c r="E85" s="25">
        <v>2675</v>
      </c>
      <c r="F85" s="7">
        <f>SUMIFS('JAN26'!E:E, 'JAN26'!A:A, A85) + SUMIFS('FEB26'!E:E, 'FEB26'!A:A, A85)</f>
        <v>7965</v>
      </c>
      <c r="G85">
        <f t="shared" si="1"/>
        <v>83</v>
      </c>
    </row>
    <row r="86" spans="1:7" hidden="1" x14ac:dyDescent="0.25">
      <c r="A86" s="15" t="s">
        <v>140</v>
      </c>
      <c r="B86" s="15">
        <v>3</v>
      </c>
      <c r="C86" s="15" t="s">
        <v>141</v>
      </c>
      <c r="D86" s="15" t="s">
        <v>14</v>
      </c>
      <c r="E86" s="25">
        <v>1580</v>
      </c>
      <c r="F86" s="7">
        <f>SUMIFS('JAN26'!E:E, 'JAN26'!A:A, A86) + SUMIFS('FEB26'!E:E, 'FEB26'!A:A, A86)</f>
        <v>7865</v>
      </c>
      <c r="G86">
        <f t="shared" si="1"/>
        <v>84</v>
      </c>
    </row>
    <row r="87" spans="1:7" x14ac:dyDescent="0.25">
      <c r="A87" s="17" t="s">
        <v>123</v>
      </c>
      <c r="B87" s="17">
        <v>2</v>
      </c>
      <c r="C87" s="17" t="s">
        <v>63</v>
      </c>
      <c r="D87" s="15" t="s">
        <v>11</v>
      </c>
      <c r="E87" s="25">
        <v>3519</v>
      </c>
      <c r="F87" s="7">
        <f>SUMIFS('JAN26'!E:E, 'JAN26'!A:A, A87) + SUMIFS('FEB26'!E:E, 'FEB26'!A:A, A87)</f>
        <v>7739</v>
      </c>
      <c r="G87">
        <f t="shared" si="1"/>
        <v>85</v>
      </c>
    </row>
    <row r="88" spans="1:7" x14ac:dyDescent="0.25">
      <c r="A88" s="15" t="s">
        <v>153</v>
      </c>
      <c r="B88" s="34">
        <v>1</v>
      </c>
      <c r="C88" s="15" t="s">
        <v>45</v>
      </c>
      <c r="D88" s="15" t="s">
        <v>11</v>
      </c>
      <c r="E88" s="25">
        <v>6100</v>
      </c>
      <c r="F88" s="7">
        <f>SUMIFS('JAN26'!E:E, 'JAN26'!A:A, A88) + SUMIFS('FEB26'!E:E, 'FEB26'!A:A, A88)</f>
        <v>7575</v>
      </c>
      <c r="G88">
        <f t="shared" si="1"/>
        <v>86</v>
      </c>
    </row>
    <row r="89" spans="1:7" x14ac:dyDescent="0.25">
      <c r="A89" s="15" t="s">
        <v>214</v>
      </c>
      <c r="B89" s="15">
        <v>2</v>
      </c>
      <c r="C89" s="15" t="s">
        <v>215</v>
      </c>
      <c r="D89" s="15" t="s">
        <v>11</v>
      </c>
      <c r="E89" s="25">
        <v>7186</v>
      </c>
      <c r="F89" s="7">
        <f>SUMIFS('JAN26'!E:E, 'JAN26'!A:A, A89) + SUMIFS('FEB26'!E:E, 'FEB26'!A:A, A89)</f>
        <v>7361</v>
      </c>
      <c r="G89">
        <f t="shared" si="1"/>
        <v>87</v>
      </c>
    </row>
    <row r="90" spans="1:7" x14ac:dyDescent="0.25">
      <c r="A90" s="15" t="s">
        <v>169</v>
      </c>
      <c r="B90" s="34">
        <v>1</v>
      </c>
      <c r="C90" s="15" t="s">
        <v>151</v>
      </c>
      <c r="D90" s="15" t="s">
        <v>11</v>
      </c>
      <c r="E90" s="26">
        <v>765</v>
      </c>
      <c r="F90" s="7">
        <f>SUMIFS('JAN26'!E:E, 'JAN26'!A:A, A90) + SUMIFS('FEB26'!E:E, 'FEB26'!A:A, A90)</f>
        <v>7205</v>
      </c>
      <c r="G90">
        <f t="shared" si="1"/>
        <v>88</v>
      </c>
    </row>
    <row r="91" spans="1:7" x14ac:dyDescent="0.25">
      <c r="A91" s="17" t="s">
        <v>203</v>
      </c>
      <c r="B91" s="35">
        <v>3</v>
      </c>
      <c r="C91" s="17" t="s">
        <v>204</v>
      </c>
      <c r="D91" s="15" t="s">
        <v>11</v>
      </c>
      <c r="E91" s="26">
        <v>0</v>
      </c>
      <c r="F91" s="7">
        <f>SUMIFS('JAN26'!E:E, 'JAN26'!A:A, A91) + SUMIFS('FEB26'!E:E, 'FEB26'!A:A, A91)</f>
        <v>6841</v>
      </c>
      <c r="G91">
        <f t="shared" si="1"/>
        <v>89</v>
      </c>
    </row>
    <row r="92" spans="1:7" hidden="1" x14ac:dyDescent="0.25">
      <c r="A92" s="15" t="s">
        <v>180</v>
      </c>
      <c r="B92" s="15">
        <v>3</v>
      </c>
      <c r="C92" s="15" t="s">
        <v>115</v>
      </c>
      <c r="D92" s="17" t="s">
        <v>14</v>
      </c>
      <c r="E92" s="26">
        <v>582</v>
      </c>
      <c r="F92" s="7">
        <f>SUMIFS('JAN26'!E:E, 'JAN26'!A:A, A92) + SUMIFS('FEB26'!E:E, 'FEB26'!A:A, A92)</f>
        <v>6738</v>
      </c>
      <c r="G92">
        <f t="shared" si="1"/>
        <v>90</v>
      </c>
    </row>
    <row r="93" spans="1:7" x14ac:dyDescent="0.25">
      <c r="A93" s="15" t="s">
        <v>211</v>
      </c>
      <c r="B93" s="34">
        <v>4</v>
      </c>
      <c r="C93" s="15" t="s">
        <v>125</v>
      </c>
      <c r="D93" s="15" t="s">
        <v>11</v>
      </c>
      <c r="E93" s="25">
        <v>6394</v>
      </c>
      <c r="F93" s="7">
        <f>SUMIFS('JAN26'!E:E, 'JAN26'!A:A, A93) + SUMIFS('FEB26'!E:E, 'FEB26'!A:A, A93)</f>
        <v>6694</v>
      </c>
      <c r="G93">
        <f t="shared" si="1"/>
        <v>91</v>
      </c>
    </row>
    <row r="94" spans="1:7" x14ac:dyDescent="0.25">
      <c r="A94" s="17" t="s">
        <v>142</v>
      </c>
      <c r="B94" s="17">
        <v>1</v>
      </c>
      <c r="C94" s="17" t="s">
        <v>130</v>
      </c>
      <c r="D94" s="15" t="s">
        <v>11</v>
      </c>
      <c r="E94" s="25">
        <v>2158</v>
      </c>
      <c r="F94" s="7">
        <f>SUMIFS('JAN26'!E:E, 'JAN26'!A:A, A94) + SUMIFS('FEB26'!E:E, 'FEB26'!A:A, A94)</f>
        <v>6623</v>
      </c>
      <c r="G94">
        <f t="shared" si="1"/>
        <v>92</v>
      </c>
    </row>
    <row r="95" spans="1:7" hidden="1" x14ac:dyDescent="0.25">
      <c r="A95" s="15" t="s">
        <v>208</v>
      </c>
      <c r="B95" s="15">
        <v>3</v>
      </c>
      <c r="C95" s="15" t="s">
        <v>165</v>
      </c>
      <c r="D95" s="17" t="s">
        <v>14</v>
      </c>
      <c r="E95" s="26">
        <v>0</v>
      </c>
      <c r="F95" s="7">
        <f>SUMIFS('JAN26'!E:E, 'JAN26'!A:A, A95) + SUMIFS('FEB26'!E:E, 'FEB26'!A:A, A95)</f>
        <v>6575</v>
      </c>
      <c r="G95">
        <f t="shared" si="1"/>
        <v>93</v>
      </c>
    </row>
    <row r="96" spans="1:7" x14ac:dyDescent="0.25">
      <c r="A96" s="17" t="s">
        <v>236</v>
      </c>
      <c r="B96" s="17">
        <v>2</v>
      </c>
      <c r="C96" s="17" t="s">
        <v>256</v>
      </c>
      <c r="D96" s="15" t="s">
        <v>11</v>
      </c>
      <c r="E96" s="25">
        <v>1866</v>
      </c>
      <c r="F96" s="7">
        <f>SUMIFS('JAN26'!E:E, 'JAN26'!A:A, A96) + SUMIFS('FEB26'!E:E, 'FEB26'!A:A, A96)</f>
        <v>6554</v>
      </c>
      <c r="G96">
        <f t="shared" si="1"/>
        <v>94</v>
      </c>
    </row>
    <row r="97" spans="1:7" x14ac:dyDescent="0.25">
      <c r="A97" s="17" t="s">
        <v>236</v>
      </c>
      <c r="B97" s="17">
        <v>3</v>
      </c>
      <c r="C97" s="17" t="s">
        <v>237</v>
      </c>
      <c r="D97" s="15" t="s">
        <v>11</v>
      </c>
      <c r="E97" s="26">
        <v>76</v>
      </c>
      <c r="F97" s="7">
        <f>SUMIFS('JAN26'!E:E, 'JAN26'!A:A, A97) + SUMIFS('FEB26'!E:E, 'FEB26'!A:A, A97)</f>
        <v>6554</v>
      </c>
      <c r="G97">
        <f t="shared" si="1"/>
        <v>94</v>
      </c>
    </row>
    <row r="98" spans="1:7" x14ac:dyDescent="0.25">
      <c r="A98" s="15" t="s">
        <v>144</v>
      </c>
      <c r="B98" s="34">
        <v>3</v>
      </c>
      <c r="C98" s="15" t="s">
        <v>145</v>
      </c>
      <c r="D98" s="15" t="s">
        <v>11</v>
      </c>
      <c r="E98" s="25">
        <v>3958</v>
      </c>
      <c r="F98" s="7">
        <f>SUMIFS('JAN26'!E:E, 'JAN26'!A:A, A98) + SUMIFS('FEB26'!E:E, 'FEB26'!A:A, A98)</f>
        <v>6547</v>
      </c>
      <c r="G98">
        <f t="shared" si="1"/>
        <v>96</v>
      </c>
    </row>
    <row r="99" spans="1:7" x14ac:dyDescent="0.25">
      <c r="A99" s="15" t="s">
        <v>209</v>
      </c>
      <c r="B99" s="34">
        <v>4</v>
      </c>
      <c r="C99" s="15" t="s">
        <v>210</v>
      </c>
      <c r="D99" s="15" t="s">
        <v>11</v>
      </c>
      <c r="E99" s="25">
        <v>3974</v>
      </c>
      <c r="F99" s="7">
        <f>SUMIFS('JAN26'!E:E, 'JAN26'!A:A, A99) + SUMIFS('FEB26'!E:E, 'FEB26'!A:A, A99)</f>
        <v>6521</v>
      </c>
      <c r="G99">
        <f t="shared" si="1"/>
        <v>97</v>
      </c>
    </row>
    <row r="100" spans="1:7" x14ac:dyDescent="0.25">
      <c r="A100" s="15" t="s">
        <v>146</v>
      </c>
      <c r="B100" s="15">
        <v>3</v>
      </c>
      <c r="C100" s="15" t="s">
        <v>147</v>
      </c>
      <c r="D100" s="15" t="s">
        <v>11</v>
      </c>
      <c r="E100" s="25">
        <v>2121</v>
      </c>
      <c r="F100" s="7">
        <f>SUMIFS('JAN26'!E:E, 'JAN26'!A:A, A100) + SUMIFS('FEB26'!E:E, 'FEB26'!A:A, A100)</f>
        <v>6466</v>
      </c>
      <c r="G100">
        <f t="shared" si="1"/>
        <v>98</v>
      </c>
    </row>
    <row r="101" spans="1:7" x14ac:dyDescent="0.25">
      <c r="A101" s="17" t="s">
        <v>138</v>
      </c>
      <c r="B101" s="17">
        <v>1</v>
      </c>
      <c r="C101" s="17" t="s">
        <v>139</v>
      </c>
      <c r="D101" s="15" t="s">
        <v>11</v>
      </c>
      <c r="E101" s="25">
        <v>3083</v>
      </c>
      <c r="F101" s="7">
        <f>SUMIFS('JAN26'!E:E, 'JAN26'!A:A, A101) + SUMIFS('FEB26'!E:E, 'FEB26'!A:A, A101)</f>
        <v>6384</v>
      </c>
      <c r="G101">
        <f t="shared" si="1"/>
        <v>99</v>
      </c>
    </row>
    <row r="102" spans="1:7" x14ac:dyDescent="0.25">
      <c r="A102" s="20" t="s">
        <v>212</v>
      </c>
      <c r="B102" s="34">
        <v>4</v>
      </c>
      <c r="C102" s="15" t="s">
        <v>125</v>
      </c>
      <c r="D102" s="15" t="s">
        <v>11</v>
      </c>
      <c r="E102" s="26">
        <v>0</v>
      </c>
      <c r="F102" s="7">
        <f>SUMIFS('JAN26'!E:E, 'JAN26'!A:A, A102) + SUMIFS('FEB26'!E:E, 'FEB26'!A:A, A102)</f>
        <v>6365</v>
      </c>
      <c r="G102">
        <f t="shared" si="1"/>
        <v>100</v>
      </c>
    </row>
    <row r="103" spans="1:7" hidden="1" x14ac:dyDescent="0.25">
      <c r="A103" s="15" t="s">
        <v>207</v>
      </c>
      <c r="B103" s="15">
        <v>2</v>
      </c>
      <c r="C103" s="15" t="s">
        <v>73</v>
      </c>
      <c r="D103" s="17" t="s">
        <v>14</v>
      </c>
      <c r="E103" s="26">
        <v>206</v>
      </c>
      <c r="F103" s="7">
        <f>SUMIFS('JAN26'!E:E, 'JAN26'!A:A, A103) + SUMIFS('FEB26'!E:E, 'FEB26'!A:A, A103)</f>
        <v>6364</v>
      </c>
      <c r="G103">
        <f t="shared" si="1"/>
        <v>101</v>
      </c>
    </row>
    <row r="104" spans="1:7" hidden="1" x14ac:dyDescent="0.25">
      <c r="A104" s="15" t="s">
        <v>159</v>
      </c>
      <c r="B104" s="15">
        <v>2</v>
      </c>
      <c r="C104" s="15" t="s">
        <v>160</v>
      </c>
      <c r="D104" s="15" t="s">
        <v>14</v>
      </c>
      <c r="E104" s="25">
        <v>4318</v>
      </c>
      <c r="F104" s="7">
        <f>SUMIFS('JAN26'!E:E, 'JAN26'!A:A, A104) + SUMIFS('FEB26'!E:E, 'FEB26'!A:A, A104)</f>
        <v>6253</v>
      </c>
      <c r="G104">
        <f t="shared" si="1"/>
        <v>102</v>
      </c>
    </row>
    <row r="105" spans="1:7" x14ac:dyDescent="0.25">
      <c r="A105" s="17" t="s">
        <v>148</v>
      </c>
      <c r="B105" s="17">
        <v>3</v>
      </c>
      <c r="C105" s="17" t="s">
        <v>149</v>
      </c>
      <c r="D105" s="15" t="s">
        <v>11</v>
      </c>
      <c r="E105" s="25">
        <v>2069</v>
      </c>
      <c r="F105" s="7">
        <f>SUMIFS('JAN26'!E:E, 'JAN26'!A:A, A105) + SUMIFS('FEB26'!E:E, 'FEB26'!A:A, A105)</f>
        <v>6219</v>
      </c>
      <c r="G105">
        <f t="shared" si="1"/>
        <v>103</v>
      </c>
    </row>
    <row r="106" spans="1:7" x14ac:dyDescent="0.25">
      <c r="A106" s="17" t="s">
        <v>161</v>
      </c>
      <c r="B106" s="17">
        <v>1</v>
      </c>
      <c r="C106" s="17" t="s">
        <v>96</v>
      </c>
      <c r="D106" s="15" t="s">
        <v>11</v>
      </c>
      <c r="E106" s="25">
        <v>4150</v>
      </c>
      <c r="F106" s="7">
        <f>SUMIFS('JAN26'!E:E, 'JAN26'!A:A, A106) + SUMIFS('FEB26'!E:E, 'FEB26'!A:A, A106)</f>
        <v>6150</v>
      </c>
      <c r="G106">
        <f t="shared" si="1"/>
        <v>104</v>
      </c>
    </row>
    <row r="107" spans="1:7" x14ac:dyDescent="0.25">
      <c r="A107" s="15" t="s">
        <v>150</v>
      </c>
      <c r="B107" s="34">
        <v>1</v>
      </c>
      <c r="C107" s="15" t="s">
        <v>151</v>
      </c>
      <c r="D107" s="15" t="s">
        <v>11</v>
      </c>
      <c r="E107" s="25">
        <v>3190</v>
      </c>
      <c r="F107" s="7">
        <f>SUMIFS('JAN26'!E:E, 'JAN26'!A:A, A107) + SUMIFS('FEB26'!E:E, 'FEB26'!A:A, A107)</f>
        <v>5924</v>
      </c>
      <c r="G107">
        <f t="shared" si="1"/>
        <v>105</v>
      </c>
    </row>
    <row r="108" spans="1:7" hidden="1" x14ac:dyDescent="0.25">
      <c r="A108" s="15" t="s">
        <v>166</v>
      </c>
      <c r="B108" s="15">
        <v>3</v>
      </c>
      <c r="C108" s="15" t="s">
        <v>141</v>
      </c>
      <c r="D108" s="15" t="s">
        <v>14</v>
      </c>
      <c r="E108" s="25">
        <v>1670</v>
      </c>
      <c r="F108" s="7">
        <f>SUMIFS('JAN26'!E:E, 'JAN26'!A:A, A108) + SUMIFS('FEB26'!E:E, 'FEB26'!A:A, A108)</f>
        <v>5790</v>
      </c>
      <c r="G108">
        <f t="shared" si="1"/>
        <v>106</v>
      </c>
    </row>
    <row r="109" spans="1:7" x14ac:dyDescent="0.25">
      <c r="A109" s="17" t="s">
        <v>156</v>
      </c>
      <c r="B109" s="17">
        <v>1</v>
      </c>
      <c r="C109" s="17" t="s">
        <v>55</v>
      </c>
      <c r="D109" s="15" t="s">
        <v>11</v>
      </c>
      <c r="E109" s="25">
        <v>2311</v>
      </c>
      <c r="F109" s="7">
        <f>SUMIFS('JAN26'!E:E, 'JAN26'!A:A, A109) + SUMIFS('FEB26'!E:E, 'FEB26'!A:A, A109)</f>
        <v>5674</v>
      </c>
      <c r="G109">
        <f t="shared" si="1"/>
        <v>107</v>
      </c>
    </row>
    <row r="110" spans="1:7" x14ac:dyDescent="0.25">
      <c r="A110" s="20" t="s">
        <v>157</v>
      </c>
      <c r="B110" s="34">
        <v>2</v>
      </c>
      <c r="C110" s="15" t="s">
        <v>158</v>
      </c>
      <c r="D110" s="15" t="s">
        <v>11</v>
      </c>
      <c r="E110" s="25">
        <v>2710</v>
      </c>
      <c r="F110" s="7">
        <f>SUMIFS('JAN26'!E:E, 'JAN26'!A:A, A110) + SUMIFS('FEB26'!E:E, 'FEB26'!A:A, A110)</f>
        <v>5477</v>
      </c>
      <c r="G110">
        <f t="shared" si="1"/>
        <v>108</v>
      </c>
    </row>
    <row r="111" spans="1:7" x14ac:dyDescent="0.25">
      <c r="A111" s="20" t="s">
        <v>216</v>
      </c>
      <c r="B111" s="17">
        <v>3</v>
      </c>
      <c r="C111" s="17" t="s">
        <v>217</v>
      </c>
      <c r="D111" s="15" t="s">
        <v>11</v>
      </c>
      <c r="E111" s="26">
        <v>0</v>
      </c>
      <c r="F111" s="7">
        <f>SUMIFS('JAN26'!E:E, 'JAN26'!A:A, A111) + SUMIFS('FEB26'!E:E, 'FEB26'!A:A, A111)</f>
        <v>5325</v>
      </c>
      <c r="G111">
        <f t="shared" si="1"/>
        <v>109</v>
      </c>
    </row>
    <row r="112" spans="1:7" x14ac:dyDescent="0.25">
      <c r="A112" s="15" t="s">
        <v>191</v>
      </c>
      <c r="B112" s="34">
        <v>2</v>
      </c>
      <c r="C112" s="15" t="s">
        <v>98</v>
      </c>
      <c r="D112" s="15" t="s">
        <v>11</v>
      </c>
      <c r="E112" s="26">
        <v>550</v>
      </c>
      <c r="F112" s="7">
        <f>SUMIFS('JAN26'!E:E, 'JAN26'!A:A, A112) + SUMIFS('FEB26'!E:E, 'FEB26'!A:A, A112)</f>
        <v>5320</v>
      </c>
      <c r="G112">
        <f t="shared" si="1"/>
        <v>110</v>
      </c>
    </row>
    <row r="113" spans="1:7" x14ac:dyDescent="0.25">
      <c r="A113" s="15" t="s">
        <v>178</v>
      </c>
      <c r="B113" s="34">
        <v>3</v>
      </c>
      <c r="C113" s="15" t="s">
        <v>18</v>
      </c>
      <c r="D113" s="15" t="s">
        <v>11</v>
      </c>
      <c r="E113" s="25">
        <v>1006</v>
      </c>
      <c r="F113" s="7">
        <f>SUMIFS('JAN26'!E:E, 'JAN26'!A:A, A113) + SUMIFS('FEB26'!E:E, 'FEB26'!A:A, A113)</f>
        <v>5130</v>
      </c>
      <c r="G113">
        <f t="shared" si="1"/>
        <v>111</v>
      </c>
    </row>
    <row r="114" spans="1:7" x14ac:dyDescent="0.25">
      <c r="A114" s="17" t="s">
        <v>221</v>
      </c>
      <c r="B114" s="17">
        <v>2</v>
      </c>
      <c r="C114" s="17" t="s">
        <v>122</v>
      </c>
      <c r="D114" s="17" t="s">
        <v>11</v>
      </c>
      <c r="E114" s="26">
        <v>0</v>
      </c>
      <c r="F114" s="7">
        <f>SUMIFS('JAN26'!E:E, 'JAN26'!A:A, A114) + SUMIFS('FEB26'!E:E, 'FEB26'!A:A, A114)</f>
        <v>5052</v>
      </c>
      <c r="G114">
        <f t="shared" si="1"/>
        <v>112</v>
      </c>
    </row>
    <row r="115" spans="1:7" x14ac:dyDescent="0.25">
      <c r="A115" s="17" t="s">
        <v>175</v>
      </c>
      <c r="B115" s="17">
        <v>2</v>
      </c>
      <c r="C115" s="17" t="s">
        <v>102</v>
      </c>
      <c r="D115" s="15" t="s">
        <v>11</v>
      </c>
      <c r="E115" s="25">
        <v>3448</v>
      </c>
      <c r="F115" s="7">
        <f>SUMIFS('JAN26'!E:E, 'JAN26'!A:A, A115) + SUMIFS('FEB26'!E:E, 'FEB26'!A:A, A115)</f>
        <v>4918</v>
      </c>
      <c r="G115">
        <f t="shared" si="1"/>
        <v>113</v>
      </c>
    </row>
    <row r="116" spans="1:7" x14ac:dyDescent="0.25">
      <c r="A116" s="17" t="s">
        <v>196</v>
      </c>
      <c r="B116" s="17">
        <v>1</v>
      </c>
      <c r="C116" s="17" t="s">
        <v>96</v>
      </c>
      <c r="D116" s="15" t="s">
        <v>11</v>
      </c>
      <c r="E116" s="25">
        <v>3873</v>
      </c>
      <c r="F116" s="7">
        <f>SUMIFS('JAN26'!E:E, 'JAN26'!A:A, A116) + SUMIFS('FEB26'!E:E, 'FEB26'!A:A, A116)</f>
        <v>4910</v>
      </c>
      <c r="G116">
        <f t="shared" si="1"/>
        <v>114</v>
      </c>
    </row>
    <row r="117" spans="1:7" x14ac:dyDescent="0.25">
      <c r="A117" s="15" t="s">
        <v>218</v>
      </c>
      <c r="B117" s="34">
        <v>2</v>
      </c>
      <c r="C117" s="15" t="s">
        <v>98</v>
      </c>
      <c r="D117" s="15" t="s">
        <v>11</v>
      </c>
      <c r="E117" s="25">
        <v>4519</v>
      </c>
      <c r="F117" s="7">
        <f>SUMIFS('JAN26'!E:E, 'JAN26'!A:A, A117) + SUMIFS('FEB26'!E:E, 'FEB26'!A:A, A117)</f>
        <v>4869</v>
      </c>
      <c r="G117">
        <f t="shared" si="1"/>
        <v>115</v>
      </c>
    </row>
    <row r="118" spans="1:7" x14ac:dyDescent="0.25">
      <c r="A118" s="15" t="s">
        <v>222</v>
      </c>
      <c r="B118" s="34">
        <v>2</v>
      </c>
      <c r="C118" s="15" t="s">
        <v>171</v>
      </c>
      <c r="D118" s="17" t="s">
        <v>11</v>
      </c>
      <c r="E118" s="26">
        <v>0</v>
      </c>
      <c r="F118" s="7">
        <f>SUMIFS('JAN26'!E:E, 'JAN26'!A:A, A118) + SUMIFS('FEB26'!E:E, 'FEB26'!A:A, A118)</f>
        <v>4755</v>
      </c>
      <c r="G118">
        <f t="shared" si="1"/>
        <v>116</v>
      </c>
    </row>
    <row r="119" spans="1:7" x14ac:dyDescent="0.25">
      <c r="A119" s="15" t="s">
        <v>172</v>
      </c>
      <c r="B119" s="34">
        <v>3</v>
      </c>
      <c r="C119" s="15" t="s">
        <v>173</v>
      </c>
      <c r="D119" s="15" t="s">
        <v>11</v>
      </c>
      <c r="E119" s="25">
        <v>2800</v>
      </c>
      <c r="F119" s="7">
        <f>SUMIFS('JAN26'!E:E, 'JAN26'!A:A, A119) + SUMIFS('FEB26'!E:E, 'FEB26'!A:A, A119)</f>
        <v>4717</v>
      </c>
      <c r="G119">
        <f t="shared" si="1"/>
        <v>117</v>
      </c>
    </row>
    <row r="120" spans="1:7" x14ac:dyDescent="0.25">
      <c r="A120" s="15" t="s">
        <v>174</v>
      </c>
      <c r="B120" s="15">
        <v>1</v>
      </c>
      <c r="C120" s="15" t="s">
        <v>20</v>
      </c>
      <c r="D120" s="15" t="s">
        <v>11</v>
      </c>
      <c r="E120" s="25">
        <v>1825</v>
      </c>
      <c r="F120" s="7">
        <f>SUMIFS('JAN26'!E:E, 'JAN26'!A:A, A120) + SUMIFS('FEB26'!E:E, 'FEB26'!A:A, A120)</f>
        <v>4525</v>
      </c>
      <c r="G120">
        <f t="shared" si="1"/>
        <v>118</v>
      </c>
    </row>
    <row r="121" spans="1:7" hidden="1" x14ac:dyDescent="0.25">
      <c r="A121" s="15" t="s">
        <v>262</v>
      </c>
      <c r="B121" s="15">
        <v>3</v>
      </c>
      <c r="C121" s="15" t="s">
        <v>115</v>
      </c>
      <c r="D121" s="17" t="s">
        <v>14</v>
      </c>
      <c r="E121" s="25">
        <v>4485</v>
      </c>
      <c r="F121" s="7">
        <f>SUMIFS('JAN26'!E:E, 'JAN26'!A:A, A121) + SUMIFS('FEB26'!E:E, 'FEB26'!A:A, A121)</f>
        <v>4485</v>
      </c>
      <c r="G121">
        <f t="shared" si="1"/>
        <v>119</v>
      </c>
    </row>
    <row r="122" spans="1:7" x14ac:dyDescent="0.25">
      <c r="A122" s="15" t="s">
        <v>227</v>
      </c>
      <c r="B122" s="15">
        <v>3</v>
      </c>
      <c r="C122" s="15" t="s">
        <v>228</v>
      </c>
      <c r="D122" s="15" t="s">
        <v>11</v>
      </c>
      <c r="E122" s="26">
        <v>0</v>
      </c>
      <c r="F122" s="7">
        <f>SUMIFS('JAN26'!E:E, 'JAN26'!A:A, A122) + SUMIFS('FEB26'!E:E, 'FEB26'!A:A, A122)</f>
        <v>4464</v>
      </c>
      <c r="G122">
        <f t="shared" si="1"/>
        <v>120</v>
      </c>
    </row>
    <row r="123" spans="1:7" x14ac:dyDescent="0.25">
      <c r="A123" s="17" t="s">
        <v>186</v>
      </c>
      <c r="B123" s="17">
        <v>1</v>
      </c>
      <c r="C123" s="17" t="s">
        <v>187</v>
      </c>
      <c r="D123" s="15" t="s">
        <v>11</v>
      </c>
      <c r="E123" s="26">
        <v>990</v>
      </c>
      <c r="F123" s="7">
        <f>SUMIFS('JAN26'!E:E, 'JAN26'!A:A, A123) + SUMIFS('FEB26'!E:E, 'FEB26'!A:A, A123)</f>
        <v>4450</v>
      </c>
      <c r="G123">
        <f t="shared" si="1"/>
        <v>121</v>
      </c>
    </row>
    <row r="124" spans="1:7" hidden="1" x14ac:dyDescent="0.25">
      <c r="A124" s="15" t="s">
        <v>268</v>
      </c>
      <c r="B124" s="15">
        <v>2</v>
      </c>
      <c r="C124" s="15" t="s">
        <v>32</v>
      </c>
      <c r="D124" s="15" t="s">
        <v>14</v>
      </c>
      <c r="E124" s="25">
        <v>1350</v>
      </c>
      <c r="F124" s="7">
        <f>SUMIFS('JAN26'!E:E, 'JAN26'!A:A, A124) + SUMIFS('FEB26'!E:E, 'FEB26'!A:A, A124)</f>
        <v>4425</v>
      </c>
      <c r="G124">
        <f t="shared" si="1"/>
        <v>122</v>
      </c>
    </row>
    <row r="125" spans="1:7" hidden="1" x14ac:dyDescent="0.25">
      <c r="A125" s="15" t="s">
        <v>268</v>
      </c>
      <c r="B125" s="15">
        <v>1</v>
      </c>
      <c r="C125" s="15" t="s">
        <v>132</v>
      </c>
      <c r="D125" s="15" t="s">
        <v>14</v>
      </c>
      <c r="E125" s="26">
        <v>0</v>
      </c>
      <c r="F125" s="7">
        <f>SUMIFS('JAN26'!E:E, 'JAN26'!A:A, A125) + SUMIFS('FEB26'!E:E, 'FEB26'!A:A, A125)</f>
        <v>4425</v>
      </c>
      <c r="G125">
        <f t="shared" si="1"/>
        <v>122</v>
      </c>
    </row>
    <row r="126" spans="1:7" x14ac:dyDescent="0.25">
      <c r="A126" s="15" t="s">
        <v>200</v>
      </c>
      <c r="B126" s="15">
        <v>3</v>
      </c>
      <c r="C126" s="17" t="s">
        <v>201</v>
      </c>
      <c r="D126" s="15" t="s">
        <v>11</v>
      </c>
      <c r="E126" s="25">
        <v>3440</v>
      </c>
      <c r="F126" s="7">
        <f>SUMIFS('JAN26'!E:E, 'JAN26'!A:A, A126) + SUMIFS('FEB26'!E:E, 'FEB26'!A:A, A126)</f>
        <v>4423</v>
      </c>
      <c r="G126">
        <f t="shared" si="1"/>
        <v>124</v>
      </c>
    </row>
    <row r="127" spans="1:7" x14ac:dyDescent="0.25">
      <c r="A127" s="15" t="s">
        <v>192</v>
      </c>
      <c r="B127" s="34">
        <v>3</v>
      </c>
      <c r="C127" s="15" t="s">
        <v>193</v>
      </c>
      <c r="D127" s="15" t="s">
        <v>11</v>
      </c>
      <c r="E127" s="25">
        <v>2943</v>
      </c>
      <c r="F127" s="7">
        <f>SUMIFS('JAN26'!E:E, 'JAN26'!A:A, A127) + SUMIFS('FEB26'!E:E, 'FEB26'!A:A, A127)</f>
        <v>4338</v>
      </c>
      <c r="G127">
        <f t="shared" si="1"/>
        <v>125</v>
      </c>
    </row>
    <row r="128" spans="1:7" x14ac:dyDescent="0.25">
      <c r="A128" s="17" t="s">
        <v>265</v>
      </c>
      <c r="B128" s="17">
        <v>2</v>
      </c>
      <c r="C128" s="17" t="s">
        <v>106</v>
      </c>
      <c r="D128" s="15" t="s">
        <v>11</v>
      </c>
      <c r="E128" s="25">
        <v>4320</v>
      </c>
      <c r="F128" s="7">
        <f>SUMIFS('JAN26'!E:E, 'JAN26'!A:A, A128) + SUMIFS('FEB26'!E:E, 'FEB26'!A:A, A128)</f>
        <v>4320</v>
      </c>
      <c r="G128">
        <f t="shared" si="1"/>
        <v>126</v>
      </c>
    </row>
    <row r="129" spans="1:7" x14ac:dyDescent="0.25">
      <c r="A129" s="15" t="s">
        <v>189</v>
      </c>
      <c r="B129" s="15">
        <v>2</v>
      </c>
      <c r="C129" s="15" t="s">
        <v>190</v>
      </c>
      <c r="D129" s="15" t="s">
        <v>11</v>
      </c>
      <c r="E129" s="25">
        <v>2644</v>
      </c>
      <c r="F129" s="7">
        <f>SUMIFS('JAN26'!E:E, 'JAN26'!A:A, A129) + SUMIFS('FEB26'!E:E, 'FEB26'!A:A, A129)</f>
        <v>4162</v>
      </c>
      <c r="G129">
        <f t="shared" si="1"/>
        <v>127</v>
      </c>
    </row>
    <row r="130" spans="1:7" hidden="1" x14ac:dyDescent="0.25">
      <c r="A130" s="15" t="s">
        <v>183</v>
      </c>
      <c r="B130" s="15">
        <v>3</v>
      </c>
      <c r="C130" s="15" t="s">
        <v>184</v>
      </c>
      <c r="D130" s="17" t="s">
        <v>14</v>
      </c>
      <c r="E130" s="25">
        <v>2405</v>
      </c>
      <c r="F130" s="7">
        <f>SUMIFS('JAN26'!E:E, 'JAN26'!A:A, A130) + SUMIFS('FEB26'!E:E, 'FEB26'!A:A, A130)</f>
        <v>4135</v>
      </c>
      <c r="G130">
        <f t="shared" si="1"/>
        <v>128</v>
      </c>
    </row>
    <row r="131" spans="1:7" x14ac:dyDescent="0.25">
      <c r="A131" s="20" t="s">
        <v>188</v>
      </c>
      <c r="B131" s="17">
        <v>2</v>
      </c>
      <c r="C131" s="17" t="s">
        <v>120</v>
      </c>
      <c r="D131" s="15" t="s">
        <v>11</v>
      </c>
      <c r="E131" s="25">
        <v>2225</v>
      </c>
      <c r="F131" s="7">
        <f>SUMIFS('JAN26'!E:E, 'JAN26'!A:A, A131) + SUMIFS('FEB26'!E:E, 'FEB26'!A:A, A131)</f>
        <v>4110</v>
      </c>
      <c r="G131">
        <f t="shared" ref="G131:G194" si="2">RANK(F$3:F$385,F$3:F$385,)</f>
        <v>129</v>
      </c>
    </row>
    <row r="132" spans="1:7" x14ac:dyDescent="0.25">
      <c r="A132" s="15" t="s">
        <v>181</v>
      </c>
      <c r="B132" s="34">
        <v>1</v>
      </c>
      <c r="C132" s="15" t="s">
        <v>118</v>
      </c>
      <c r="D132" s="15" t="s">
        <v>11</v>
      </c>
      <c r="E132" s="25">
        <v>1274</v>
      </c>
      <c r="F132" s="7">
        <f>SUMIFS('JAN26'!E:E, 'JAN26'!A:A, A132) + SUMIFS('FEB26'!E:E, 'FEB26'!A:A, A132)</f>
        <v>4034</v>
      </c>
      <c r="G132">
        <f t="shared" si="2"/>
        <v>130</v>
      </c>
    </row>
    <row r="133" spans="1:7" x14ac:dyDescent="0.25">
      <c r="A133" s="15" t="s">
        <v>223</v>
      </c>
      <c r="B133" s="15">
        <v>2</v>
      </c>
      <c r="C133" s="15" t="s">
        <v>224</v>
      </c>
      <c r="D133" s="15" t="s">
        <v>11</v>
      </c>
      <c r="E133" s="26">
        <v>325</v>
      </c>
      <c r="F133" s="7">
        <f>SUMIFS('JAN26'!E:E, 'JAN26'!A:A, A133) + SUMIFS('FEB26'!E:E, 'FEB26'!A:A, A133)</f>
        <v>4020</v>
      </c>
      <c r="G133">
        <f t="shared" si="2"/>
        <v>131</v>
      </c>
    </row>
    <row r="134" spans="1:7" x14ac:dyDescent="0.25">
      <c r="A134" s="17" t="s">
        <v>240</v>
      </c>
      <c r="B134" s="17">
        <v>3</v>
      </c>
      <c r="C134" s="17" t="s">
        <v>241</v>
      </c>
      <c r="D134" s="15" t="s">
        <v>11</v>
      </c>
      <c r="E134" s="26">
        <v>0</v>
      </c>
      <c r="F134" s="7">
        <f>SUMIFS('JAN26'!E:E, 'JAN26'!A:A, A134) + SUMIFS('FEB26'!E:E, 'FEB26'!A:A, A134)</f>
        <v>4020</v>
      </c>
      <c r="G134">
        <f t="shared" si="2"/>
        <v>131</v>
      </c>
    </row>
    <row r="135" spans="1:7" x14ac:dyDescent="0.25">
      <c r="A135" s="17" t="s">
        <v>244</v>
      </c>
      <c r="B135" s="17">
        <v>1</v>
      </c>
      <c r="C135" s="17" t="s">
        <v>130</v>
      </c>
      <c r="D135" s="15" t="s">
        <v>11</v>
      </c>
      <c r="E135" s="26">
        <v>0</v>
      </c>
      <c r="F135" s="7">
        <f>SUMIFS('JAN26'!E:E, 'JAN26'!A:A, A135) + SUMIFS('FEB26'!E:E, 'FEB26'!A:A, A135)</f>
        <v>3984</v>
      </c>
      <c r="G135">
        <f t="shared" si="2"/>
        <v>133</v>
      </c>
    </row>
    <row r="136" spans="1:7" hidden="1" x14ac:dyDescent="0.25">
      <c r="A136" s="15" t="s">
        <v>246</v>
      </c>
      <c r="B136" s="15">
        <v>3</v>
      </c>
      <c r="C136" s="15" t="s">
        <v>89</v>
      </c>
      <c r="D136" s="15" t="s">
        <v>14</v>
      </c>
      <c r="E136" s="26">
        <v>0</v>
      </c>
      <c r="F136" s="7">
        <f>SUMIFS('JAN26'!E:E, 'JAN26'!A:A, A136) + SUMIFS('FEB26'!E:E, 'FEB26'!A:A, A136)</f>
        <v>3971</v>
      </c>
      <c r="G136">
        <f t="shared" si="2"/>
        <v>134</v>
      </c>
    </row>
    <row r="137" spans="1:7" x14ac:dyDescent="0.25">
      <c r="A137" s="15" t="s">
        <v>197</v>
      </c>
      <c r="B137" s="15">
        <v>1</v>
      </c>
      <c r="C137" s="15" t="s">
        <v>20</v>
      </c>
      <c r="D137" s="15" t="s">
        <v>11</v>
      </c>
      <c r="E137" s="25">
        <v>1125</v>
      </c>
      <c r="F137" s="7">
        <f>SUMIFS('JAN26'!E:E, 'JAN26'!A:A, A137) + SUMIFS('FEB26'!E:E, 'FEB26'!A:A, A137)</f>
        <v>3875</v>
      </c>
      <c r="G137">
        <f t="shared" si="2"/>
        <v>135</v>
      </c>
    </row>
    <row r="138" spans="1:7" x14ac:dyDescent="0.25">
      <c r="A138" s="17" t="s">
        <v>247</v>
      </c>
      <c r="B138" s="35">
        <v>1</v>
      </c>
      <c r="C138" s="17" t="s">
        <v>248</v>
      </c>
      <c r="D138" s="15" t="s">
        <v>11</v>
      </c>
      <c r="E138" s="26">
        <v>0</v>
      </c>
      <c r="F138" s="7">
        <f>SUMIFS('JAN26'!E:E, 'JAN26'!A:A, A138) + SUMIFS('FEB26'!E:E, 'FEB26'!A:A, A138)</f>
        <v>3787</v>
      </c>
      <c r="G138">
        <f t="shared" si="2"/>
        <v>136</v>
      </c>
    </row>
    <row r="139" spans="1:7" hidden="1" x14ac:dyDescent="0.25">
      <c r="A139" s="15" t="s">
        <v>198</v>
      </c>
      <c r="B139" s="15">
        <v>1</v>
      </c>
      <c r="C139" s="15" t="s">
        <v>132</v>
      </c>
      <c r="D139" s="15" t="s">
        <v>14</v>
      </c>
      <c r="E139" s="25">
        <v>1250</v>
      </c>
      <c r="F139" s="7">
        <f>SUMIFS('JAN26'!E:E, 'JAN26'!A:A, A139) + SUMIFS('FEB26'!E:E, 'FEB26'!A:A, A139)</f>
        <v>3765</v>
      </c>
      <c r="G139">
        <f t="shared" si="2"/>
        <v>137</v>
      </c>
    </row>
    <row r="140" spans="1:7" x14ac:dyDescent="0.25">
      <c r="A140" s="15" t="s">
        <v>272</v>
      </c>
      <c r="B140" s="34">
        <v>2</v>
      </c>
      <c r="C140" s="15" t="s">
        <v>22</v>
      </c>
      <c r="D140" s="15" t="s">
        <v>11</v>
      </c>
      <c r="E140" s="25">
        <v>3740</v>
      </c>
      <c r="F140" s="7">
        <f>SUMIFS('JAN26'!E:E, 'JAN26'!A:A, A140) + SUMIFS('FEB26'!E:E, 'FEB26'!A:A, A140)</f>
        <v>3740</v>
      </c>
      <c r="G140">
        <f t="shared" si="2"/>
        <v>138</v>
      </c>
    </row>
    <row r="141" spans="1:7" x14ac:dyDescent="0.25">
      <c r="A141" s="15" t="s">
        <v>205</v>
      </c>
      <c r="B141" s="34">
        <v>2</v>
      </c>
      <c r="C141" s="15" t="s">
        <v>206</v>
      </c>
      <c r="D141" s="15" t="s">
        <v>11</v>
      </c>
      <c r="E141" s="25">
        <v>2245</v>
      </c>
      <c r="F141" s="7">
        <f>SUMIFS('JAN26'!E:E, 'JAN26'!A:A, A141) + SUMIFS('FEB26'!E:E, 'FEB26'!A:A, A141)</f>
        <v>3670</v>
      </c>
      <c r="G141">
        <f t="shared" si="2"/>
        <v>139</v>
      </c>
    </row>
    <row r="142" spans="1:7" x14ac:dyDescent="0.25">
      <c r="A142" s="20" t="s">
        <v>250</v>
      </c>
      <c r="B142" s="34">
        <v>4</v>
      </c>
      <c r="C142" s="15" t="s">
        <v>210</v>
      </c>
      <c r="D142" s="15" t="s">
        <v>11</v>
      </c>
      <c r="E142" s="26">
        <v>0</v>
      </c>
      <c r="F142" s="7">
        <f>SUMIFS('JAN26'!E:E, 'JAN26'!A:A, A142) + SUMIFS('FEB26'!E:E, 'FEB26'!A:A, A142)</f>
        <v>3647</v>
      </c>
      <c r="G142">
        <f t="shared" si="2"/>
        <v>140</v>
      </c>
    </row>
    <row r="143" spans="1:7" x14ac:dyDescent="0.25">
      <c r="A143" s="15" t="s">
        <v>202</v>
      </c>
      <c r="B143" s="34">
        <v>1</v>
      </c>
      <c r="C143" s="15" t="s">
        <v>61</v>
      </c>
      <c r="D143" s="15" t="s">
        <v>11</v>
      </c>
      <c r="E143" s="25">
        <v>1309</v>
      </c>
      <c r="F143" s="7">
        <f>SUMIFS('JAN26'!E:E, 'JAN26'!A:A, A143) + SUMIFS('FEB26'!E:E, 'FEB26'!A:A, A143)</f>
        <v>3443</v>
      </c>
      <c r="G143">
        <f t="shared" si="2"/>
        <v>141</v>
      </c>
    </row>
    <row r="144" spans="1:7" x14ac:dyDescent="0.25">
      <c r="A144" s="17" t="s">
        <v>213</v>
      </c>
      <c r="B144" s="17">
        <v>1</v>
      </c>
      <c r="C144" s="17" t="s">
        <v>96</v>
      </c>
      <c r="D144" s="15" t="s">
        <v>11</v>
      </c>
      <c r="E144" s="25">
        <v>1064</v>
      </c>
      <c r="F144" s="7">
        <f>SUMIFS('JAN26'!E:E, 'JAN26'!A:A, A144) + SUMIFS('FEB26'!E:E, 'FEB26'!A:A, A144)</f>
        <v>3300</v>
      </c>
      <c r="G144">
        <f t="shared" si="2"/>
        <v>142</v>
      </c>
    </row>
    <row r="145" spans="1:7" hidden="1" x14ac:dyDescent="0.25">
      <c r="A145" s="15" t="s">
        <v>232</v>
      </c>
      <c r="B145" s="15">
        <v>9</v>
      </c>
      <c r="C145" s="15" t="s">
        <v>233</v>
      </c>
      <c r="D145" s="17" t="s">
        <v>234</v>
      </c>
      <c r="E145" s="25">
        <v>2821</v>
      </c>
      <c r="F145" s="7">
        <f>SUMIFS('JAN26'!E:E, 'JAN26'!A:A, A145) + SUMIFS('FEB26'!E:E, 'FEB26'!A:A, A145)</f>
        <v>3271</v>
      </c>
      <c r="G145">
        <f t="shared" si="2"/>
        <v>143</v>
      </c>
    </row>
    <row r="146" spans="1:7" x14ac:dyDescent="0.25">
      <c r="A146" s="15" t="s">
        <v>235</v>
      </c>
      <c r="B146" s="34">
        <v>2</v>
      </c>
      <c r="C146" s="15" t="s">
        <v>226</v>
      </c>
      <c r="D146" s="15" t="s">
        <v>11</v>
      </c>
      <c r="E146" s="25">
        <v>2713</v>
      </c>
      <c r="F146" s="7">
        <f>SUMIFS('JAN26'!E:E, 'JAN26'!A:A, A146) + SUMIFS('FEB26'!E:E, 'FEB26'!A:A, A146)</f>
        <v>3198</v>
      </c>
      <c r="G146">
        <f t="shared" si="2"/>
        <v>144</v>
      </c>
    </row>
    <row r="147" spans="1:7" x14ac:dyDescent="0.25">
      <c r="A147" s="17" t="s">
        <v>255</v>
      </c>
      <c r="B147" s="35">
        <v>3</v>
      </c>
      <c r="C147" s="17" t="s">
        <v>204</v>
      </c>
      <c r="D147" s="15" t="s">
        <v>11</v>
      </c>
      <c r="E147" s="26">
        <v>0</v>
      </c>
      <c r="F147" s="7">
        <f>SUMIFS('JAN26'!E:E, 'JAN26'!A:A, A147) + SUMIFS('FEB26'!E:E, 'FEB26'!A:A, A147)</f>
        <v>3168</v>
      </c>
      <c r="G147">
        <f t="shared" si="2"/>
        <v>145</v>
      </c>
    </row>
    <row r="148" spans="1:7" hidden="1" x14ac:dyDescent="0.25">
      <c r="A148" s="17" t="s">
        <v>275</v>
      </c>
      <c r="B148" s="17">
        <v>3</v>
      </c>
      <c r="C148" s="15" t="s">
        <v>91</v>
      </c>
      <c r="D148" s="15" t="s">
        <v>14</v>
      </c>
      <c r="E148" s="25">
        <v>3145</v>
      </c>
      <c r="F148" s="7">
        <f>SUMIFS('JAN26'!E:E, 'JAN26'!A:A, A148) + SUMIFS('FEB26'!E:E, 'FEB26'!A:A, A148)</f>
        <v>3145</v>
      </c>
      <c r="G148">
        <f t="shared" si="2"/>
        <v>146</v>
      </c>
    </row>
    <row r="149" spans="1:7" hidden="1" x14ac:dyDescent="0.25">
      <c r="A149" s="15" t="s">
        <v>260</v>
      </c>
      <c r="B149" s="15">
        <v>3</v>
      </c>
      <c r="C149" s="15" t="s">
        <v>113</v>
      </c>
      <c r="D149" s="17" t="s">
        <v>14</v>
      </c>
      <c r="E149" s="26">
        <v>0</v>
      </c>
      <c r="F149" s="7">
        <f>SUMIFS('JAN26'!E:E, 'JAN26'!A:A, A149) + SUMIFS('FEB26'!E:E, 'FEB26'!A:A, A149)</f>
        <v>3127</v>
      </c>
      <c r="G149">
        <f t="shared" si="2"/>
        <v>147</v>
      </c>
    </row>
    <row r="150" spans="1:7" hidden="1" x14ac:dyDescent="0.25">
      <c r="A150" s="15" t="s">
        <v>260</v>
      </c>
      <c r="B150" s="15">
        <v>3</v>
      </c>
      <c r="C150" s="15" t="s">
        <v>24</v>
      </c>
      <c r="D150" s="17" t="s">
        <v>14</v>
      </c>
      <c r="E150" s="26">
        <v>0</v>
      </c>
      <c r="F150" s="7">
        <f>SUMIFS('JAN26'!E:E, 'JAN26'!A:A, A150) + SUMIFS('FEB26'!E:E, 'FEB26'!A:A, A150)</f>
        <v>3127</v>
      </c>
      <c r="G150">
        <f t="shared" si="2"/>
        <v>147</v>
      </c>
    </row>
    <row r="151" spans="1:7" x14ac:dyDescent="0.25">
      <c r="A151" s="15" t="s">
        <v>229</v>
      </c>
      <c r="B151" s="15">
        <v>1</v>
      </c>
      <c r="C151" s="15" t="s">
        <v>65</v>
      </c>
      <c r="D151" s="15" t="s">
        <v>11</v>
      </c>
      <c r="E151" s="26">
        <v>625</v>
      </c>
      <c r="F151" s="7">
        <f>SUMIFS('JAN26'!E:E, 'JAN26'!A:A, A151) + SUMIFS('FEB26'!E:E, 'FEB26'!A:A, A151)</f>
        <v>3096</v>
      </c>
      <c r="G151">
        <f t="shared" si="2"/>
        <v>149</v>
      </c>
    </row>
    <row r="152" spans="1:7" hidden="1" x14ac:dyDescent="0.25">
      <c r="A152" s="15" t="s">
        <v>219</v>
      </c>
      <c r="B152" s="15">
        <v>3</v>
      </c>
      <c r="C152" s="15" t="s">
        <v>220</v>
      </c>
      <c r="D152" s="15" t="s">
        <v>14</v>
      </c>
      <c r="E152" s="25">
        <v>1021</v>
      </c>
      <c r="F152" s="7">
        <f>SUMIFS('JAN26'!E:E, 'JAN26'!A:A, A152) + SUMIFS('FEB26'!E:E, 'FEB26'!A:A, A152)</f>
        <v>3007</v>
      </c>
      <c r="G152">
        <f t="shared" si="2"/>
        <v>150</v>
      </c>
    </row>
    <row r="153" spans="1:7" hidden="1" x14ac:dyDescent="0.25">
      <c r="A153" s="15" t="s">
        <v>263</v>
      </c>
      <c r="B153" s="15">
        <v>1</v>
      </c>
      <c r="C153" s="15" t="s">
        <v>132</v>
      </c>
      <c r="D153" s="15" t="s">
        <v>14</v>
      </c>
      <c r="E153" s="25">
        <v>2635</v>
      </c>
      <c r="F153" s="7">
        <f>SUMIFS('JAN26'!E:E, 'JAN26'!A:A, A153) + SUMIFS('FEB26'!E:E, 'FEB26'!A:A, A153)</f>
        <v>2990</v>
      </c>
      <c r="G153">
        <f t="shared" si="2"/>
        <v>151</v>
      </c>
    </row>
    <row r="154" spans="1:7" hidden="1" x14ac:dyDescent="0.25">
      <c r="A154" s="15" t="s">
        <v>264</v>
      </c>
      <c r="B154" s="15">
        <v>3</v>
      </c>
      <c r="C154" s="15" t="s">
        <v>24</v>
      </c>
      <c r="D154" s="17" t="s">
        <v>14</v>
      </c>
      <c r="E154" s="25">
        <v>2620</v>
      </c>
      <c r="F154" s="7">
        <f>SUMIFS('JAN26'!E:E, 'JAN26'!A:A, A154) + SUMIFS('FEB26'!E:E, 'FEB26'!A:A, A154)</f>
        <v>2980</v>
      </c>
      <c r="G154">
        <f t="shared" si="2"/>
        <v>152</v>
      </c>
    </row>
    <row r="155" spans="1:7" x14ac:dyDescent="0.25">
      <c r="A155" s="15" t="s">
        <v>251</v>
      </c>
      <c r="B155" s="15">
        <v>4</v>
      </c>
      <c r="C155" s="17" t="s">
        <v>252</v>
      </c>
      <c r="D155" s="15" t="s">
        <v>11</v>
      </c>
      <c r="E155" s="26">
        <v>395</v>
      </c>
      <c r="F155" s="7">
        <f>SUMIFS('JAN26'!E:E, 'JAN26'!A:A, A155) + SUMIFS('FEB26'!E:E, 'FEB26'!A:A, A155)</f>
        <v>2908</v>
      </c>
      <c r="G155">
        <f t="shared" si="2"/>
        <v>153</v>
      </c>
    </row>
    <row r="156" spans="1:7" x14ac:dyDescent="0.25">
      <c r="A156" s="15" t="s">
        <v>282</v>
      </c>
      <c r="B156" s="15">
        <v>2</v>
      </c>
      <c r="C156" s="15" t="s">
        <v>102</v>
      </c>
      <c r="D156" s="15" t="s">
        <v>11</v>
      </c>
      <c r="E156" s="25">
        <v>2849</v>
      </c>
      <c r="F156" s="7">
        <f>SUMIFS('JAN26'!E:E, 'JAN26'!A:A, A156) + SUMIFS('FEB26'!E:E, 'FEB26'!A:A, A156)</f>
        <v>2849</v>
      </c>
      <c r="G156">
        <f t="shared" si="2"/>
        <v>154</v>
      </c>
    </row>
    <row r="157" spans="1:7" x14ac:dyDescent="0.25">
      <c r="A157" s="15" t="s">
        <v>230</v>
      </c>
      <c r="B157" s="34">
        <v>4</v>
      </c>
      <c r="C157" s="15" t="s">
        <v>231</v>
      </c>
      <c r="D157" s="15" t="s">
        <v>11</v>
      </c>
      <c r="E157" s="25">
        <v>1782</v>
      </c>
      <c r="F157" s="7">
        <f>SUMIFS('JAN26'!E:E, 'JAN26'!A:A, A157) + SUMIFS('FEB26'!E:E, 'FEB26'!A:A, A157)</f>
        <v>2846</v>
      </c>
      <c r="G157">
        <f t="shared" si="2"/>
        <v>155</v>
      </c>
    </row>
    <row r="158" spans="1:7" x14ac:dyDescent="0.25">
      <c r="A158" s="15" t="s">
        <v>285</v>
      </c>
      <c r="B158" s="15">
        <v>1</v>
      </c>
      <c r="C158" s="15" t="s">
        <v>286</v>
      </c>
      <c r="D158" s="15" t="s">
        <v>11</v>
      </c>
      <c r="E158" s="25">
        <v>2803</v>
      </c>
      <c r="F158" s="7">
        <f>SUMIFS('JAN26'!E:E, 'JAN26'!A:A, A158) + SUMIFS('FEB26'!E:E, 'FEB26'!A:A, A158)</f>
        <v>2803</v>
      </c>
      <c r="G158">
        <f t="shared" si="2"/>
        <v>156</v>
      </c>
    </row>
    <row r="159" spans="1:7" x14ac:dyDescent="0.25">
      <c r="A159" s="15" t="s">
        <v>225</v>
      </c>
      <c r="B159" s="34">
        <v>2</v>
      </c>
      <c r="C159" s="15" t="s">
        <v>226</v>
      </c>
      <c r="D159" s="15" t="s">
        <v>11</v>
      </c>
      <c r="E159" s="25">
        <v>1422</v>
      </c>
      <c r="F159" s="7">
        <f>SUMIFS('JAN26'!E:E, 'JAN26'!A:A, A159) + SUMIFS('FEB26'!E:E, 'FEB26'!A:A, A159)</f>
        <v>2750</v>
      </c>
      <c r="G159">
        <f t="shared" si="2"/>
        <v>157</v>
      </c>
    </row>
    <row r="160" spans="1:7" hidden="1" x14ac:dyDescent="0.25">
      <c r="A160" s="15" t="s">
        <v>269</v>
      </c>
      <c r="B160" s="15">
        <v>3</v>
      </c>
      <c r="C160" s="15" t="s">
        <v>91</v>
      </c>
      <c r="D160" s="17" t="s">
        <v>14</v>
      </c>
      <c r="E160" s="26">
        <v>0</v>
      </c>
      <c r="F160" s="7">
        <f>SUMIFS('JAN26'!E:E, 'JAN26'!A:A, A160) + SUMIFS('FEB26'!E:E, 'FEB26'!A:A, A160)</f>
        <v>2734</v>
      </c>
      <c r="G160">
        <f t="shared" si="2"/>
        <v>158</v>
      </c>
    </row>
    <row r="161" spans="1:7" x14ac:dyDescent="0.25">
      <c r="A161" s="17" t="s">
        <v>243</v>
      </c>
      <c r="B161" s="17">
        <v>2</v>
      </c>
      <c r="C161" s="17" t="s">
        <v>106</v>
      </c>
      <c r="D161" s="15" t="s">
        <v>11</v>
      </c>
      <c r="E161" s="25">
        <v>1759</v>
      </c>
      <c r="F161" s="7">
        <f>SUMIFS('JAN26'!E:E, 'JAN26'!A:A, A161) + SUMIFS('FEB26'!E:E, 'FEB26'!A:A, A161)</f>
        <v>2689</v>
      </c>
      <c r="G161">
        <f t="shared" si="2"/>
        <v>159</v>
      </c>
    </row>
    <row r="162" spans="1:7" x14ac:dyDescent="0.25">
      <c r="A162" s="20" t="s">
        <v>242</v>
      </c>
      <c r="B162" s="15">
        <v>2</v>
      </c>
      <c r="C162" s="15" t="s">
        <v>224</v>
      </c>
      <c r="D162" s="15" t="s">
        <v>11</v>
      </c>
      <c r="E162" s="25">
        <v>1140</v>
      </c>
      <c r="F162" s="7">
        <f>SUMIFS('JAN26'!E:E, 'JAN26'!A:A, A162) + SUMIFS('FEB26'!E:E, 'FEB26'!A:A, A162)</f>
        <v>2590</v>
      </c>
      <c r="G162">
        <f t="shared" si="2"/>
        <v>160</v>
      </c>
    </row>
    <row r="163" spans="1:7" x14ac:dyDescent="0.25">
      <c r="A163" s="15" t="s">
        <v>238</v>
      </c>
      <c r="B163" s="34">
        <v>4</v>
      </c>
      <c r="C163" s="17" t="s">
        <v>239</v>
      </c>
      <c r="D163" s="15" t="s">
        <v>11</v>
      </c>
      <c r="E163" s="25">
        <v>1275</v>
      </c>
      <c r="F163" s="7">
        <f>SUMIFS('JAN26'!E:E, 'JAN26'!A:A, A163) + SUMIFS('FEB26'!E:E, 'FEB26'!A:A, A163)</f>
        <v>2575</v>
      </c>
      <c r="G163">
        <f t="shared" si="2"/>
        <v>161</v>
      </c>
    </row>
    <row r="164" spans="1:7" x14ac:dyDescent="0.25">
      <c r="A164" s="15" t="s">
        <v>258</v>
      </c>
      <c r="B164" s="15">
        <v>3</v>
      </c>
      <c r="C164" s="15" t="s">
        <v>259</v>
      </c>
      <c r="D164" s="15" t="s">
        <v>11</v>
      </c>
      <c r="E164" s="26">
        <v>423</v>
      </c>
      <c r="F164" s="7">
        <f>SUMIFS('JAN26'!E:E, 'JAN26'!A:A, A164) + SUMIFS('FEB26'!E:E, 'FEB26'!A:A, A164)</f>
        <v>2549</v>
      </c>
      <c r="G164">
        <f t="shared" si="2"/>
        <v>162</v>
      </c>
    </row>
    <row r="165" spans="1:7" hidden="1" x14ac:dyDescent="0.25">
      <c r="A165" s="15" t="s">
        <v>273</v>
      </c>
      <c r="B165" s="15">
        <v>2</v>
      </c>
      <c r="C165" s="15" t="s">
        <v>87</v>
      </c>
      <c r="D165" s="15" t="s">
        <v>14</v>
      </c>
      <c r="E165" s="26">
        <v>0</v>
      </c>
      <c r="F165" s="7">
        <f>SUMIFS('JAN26'!E:E, 'JAN26'!A:A, A165) + SUMIFS('FEB26'!E:E, 'FEB26'!A:A, A165)</f>
        <v>2510</v>
      </c>
      <c r="G165">
        <f t="shared" si="2"/>
        <v>163</v>
      </c>
    </row>
    <row r="166" spans="1:7" x14ac:dyDescent="0.25">
      <c r="A166" s="15" t="s">
        <v>274</v>
      </c>
      <c r="B166" s="34">
        <v>1</v>
      </c>
      <c r="C166" s="15" t="s">
        <v>45</v>
      </c>
      <c r="D166" s="15" t="s">
        <v>11</v>
      </c>
      <c r="E166" s="26">
        <v>52</v>
      </c>
      <c r="F166" s="7">
        <f>SUMIFS('JAN26'!E:E, 'JAN26'!A:A, A166) + SUMIFS('FEB26'!E:E, 'FEB26'!A:A, A166)</f>
        <v>2507</v>
      </c>
      <c r="G166">
        <f t="shared" si="2"/>
        <v>164</v>
      </c>
    </row>
    <row r="167" spans="1:7" hidden="1" x14ac:dyDescent="0.25">
      <c r="A167" s="15" t="s">
        <v>245</v>
      </c>
      <c r="B167" s="15">
        <v>3</v>
      </c>
      <c r="C167" s="15" t="s">
        <v>24</v>
      </c>
      <c r="D167" s="17" t="s">
        <v>14</v>
      </c>
      <c r="E167" s="26">
        <v>895</v>
      </c>
      <c r="F167" s="7">
        <f>SUMIFS('JAN26'!E:E, 'JAN26'!A:A, A167) + SUMIFS('FEB26'!E:E, 'FEB26'!A:A, A167)</f>
        <v>2488</v>
      </c>
      <c r="G167">
        <f t="shared" si="2"/>
        <v>165</v>
      </c>
    </row>
    <row r="168" spans="1:7" x14ac:dyDescent="0.25">
      <c r="A168" s="15" t="s">
        <v>294</v>
      </c>
      <c r="B168" s="34">
        <v>4</v>
      </c>
      <c r="C168" s="15" t="s">
        <v>125</v>
      </c>
      <c r="D168" s="15" t="s">
        <v>11</v>
      </c>
      <c r="E168" s="25">
        <v>2475</v>
      </c>
      <c r="F168" s="7">
        <f>SUMIFS('JAN26'!E:E, 'JAN26'!A:A, A168) + SUMIFS('FEB26'!E:E, 'FEB26'!A:A, A168)</f>
        <v>2475</v>
      </c>
      <c r="G168">
        <f t="shared" si="2"/>
        <v>166</v>
      </c>
    </row>
    <row r="169" spans="1:7" x14ac:dyDescent="0.25">
      <c r="A169" s="15" t="s">
        <v>249</v>
      </c>
      <c r="B169" s="34">
        <v>2</v>
      </c>
      <c r="C169" s="15" t="s">
        <v>226</v>
      </c>
      <c r="D169" s="15" t="s">
        <v>11</v>
      </c>
      <c r="E169" s="25">
        <v>1448</v>
      </c>
      <c r="F169" s="7">
        <f>SUMIFS('JAN26'!E:E, 'JAN26'!A:A, A169) + SUMIFS('FEB26'!E:E, 'FEB26'!A:A, A169)</f>
        <v>2433</v>
      </c>
      <c r="G169">
        <f t="shared" si="2"/>
        <v>167</v>
      </c>
    </row>
    <row r="170" spans="1:7" hidden="1" x14ac:dyDescent="0.25">
      <c r="A170" s="15" t="s">
        <v>253</v>
      </c>
      <c r="B170" s="15">
        <v>3</v>
      </c>
      <c r="C170" s="15" t="s">
        <v>254</v>
      </c>
      <c r="D170" s="17" t="s">
        <v>14</v>
      </c>
      <c r="E170" s="26">
        <v>705</v>
      </c>
      <c r="F170" s="7">
        <f>SUMIFS('JAN26'!E:E, 'JAN26'!A:A, A170) + SUMIFS('FEB26'!E:E, 'FEB26'!A:A, A170)</f>
        <v>2355</v>
      </c>
      <c r="G170">
        <f t="shared" si="2"/>
        <v>168</v>
      </c>
    </row>
    <row r="171" spans="1:7" hidden="1" x14ac:dyDescent="0.25">
      <c r="A171" s="15" t="s">
        <v>257</v>
      </c>
      <c r="B171" s="15">
        <v>3</v>
      </c>
      <c r="C171" s="15" t="s">
        <v>254</v>
      </c>
      <c r="D171" s="17" t="s">
        <v>14</v>
      </c>
      <c r="E171" s="26">
        <v>895</v>
      </c>
      <c r="F171" s="7">
        <f>SUMIFS('JAN26'!E:E, 'JAN26'!A:A, A171) + SUMIFS('FEB26'!E:E, 'FEB26'!A:A, A171)</f>
        <v>2337</v>
      </c>
      <c r="G171">
        <f t="shared" si="2"/>
        <v>169</v>
      </c>
    </row>
    <row r="172" spans="1:7" x14ac:dyDescent="0.25">
      <c r="A172" s="15" t="s">
        <v>300</v>
      </c>
      <c r="B172" s="34">
        <v>2</v>
      </c>
      <c r="C172" s="15" t="s">
        <v>98</v>
      </c>
      <c r="D172" s="15" t="s">
        <v>11</v>
      </c>
      <c r="E172" s="25">
        <v>2249</v>
      </c>
      <c r="F172" s="7">
        <f>SUMIFS('JAN26'!E:E, 'JAN26'!A:A, A172) + SUMIFS('FEB26'!E:E, 'FEB26'!A:A, A172)</f>
        <v>2249</v>
      </c>
      <c r="G172">
        <f t="shared" si="2"/>
        <v>170</v>
      </c>
    </row>
    <row r="173" spans="1:7" x14ac:dyDescent="0.25">
      <c r="A173" s="17" t="s">
        <v>266</v>
      </c>
      <c r="B173" s="17">
        <v>2</v>
      </c>
      <c r="C173" s="17" t="s">
        <v>267</v>
      </c>
      <c r="D173" s="15" t="s">
        <v>11</v>
      </c>
      <c r="E173" s="26">
        <v>937</v>
      </c>
      <c r="F173" s="7">
        <f>SUMIFS('JAN26'!E:E, 'JAN26'!A:A, A173) + SUMIFS('FEB26'!E:E, 'FEB26'!A:A, A173)</f>
        <v>2176</v>
      </c>
      <c r="G173">
        <f t="shared" si="2"/>
        <v>171</v>
      </c>
    </row>
    <row r="174" spans="1:7" hidden="1" x14ac:dyDescent="0.25">
      <c r="A174" s="15" t="s">
        <v>276</v>
      </c>
      <c r="B174" s="15">
        <v>3</v>
      </c>
      <c r="C174" s="15" t="s">
        <v>277</v>
      </c>
      <c r="D174" s="15" t="s">
        <v>14</v>
      </c>
      <c r="E174" s="26">
        <v>0</v>
      </c>
      <c r="F174" s="7">
        <f>SUMIFS('JAN26'!E:E, 'JAN26'!A:A, A174) + SUMIFS('FEB26'!E:E, 'FEB26'!A:A, A174)</f>
        <v>2167</v>
      </c>
      <c r="G174">
        <f t="shared" si="2"/>
        <v>172</v>
      </c>
    </row>
    <row r="175" spans="1:7" x14ac:dyDescent="0.25">
      <c r="A175" s="15" t="s">
        <v>278</v>
      </c>
      <c r="B175" s="15">
        <v>3</v>
      </c>
      <c r="C175" s="15" t="s">
        <v>279</v>
      </c>
      <c r="D175" s="15" t="s">
        <v>11</v>
      </c>
      <c r="E175" s="26">
        <v>0</v>
      </c>
      <c r="F175" s="7">
        <f>SUMIFS('JAN26'!E:E, 'JAN26'!A:A, A175) + SUMIFS('FEB26'!E:E, 'FEB26'!A:A, A175)</f>
        <v>2165</v>
      </c>
      <c r="G175">
        <f t="shared" si="2"/>
        <v>173</v>
      </c>
    </row>
    <row r="176" spans="1:7" x14ac:dyDescent="0.25">
      <c r="A176" s="17" t="s">
        <v>295</v>
      </c>
      <c r="B176" s="17">
        <v>3</v>
      </c>
      <c r="C176" s="17" t="s">
        <v>284</v>
      </c>
      <c r="D176" s="15" t="s">
        <v>11</v>
      </c>
      <c r="E176" s="25">
        <v>1971</v>
      </c>
      <c r="F176" s="7">
        <f>SUMIFS('JAN26'!E:E, 'JAN26'!A:A, A176) + SUMIFS('FEB26'!E:E, 'FEB26'!A:A, A176)</f>
        <v>2123</v>
      </c>
      <c r="G176">
        <f t="shared" si="2"/>
        <v>174</v>
      </c>
    </row>
    <row r="177" spans="1:7" x14ac:dyDescent="0.25">
      <c r="A177" s="15" t="s">
        <v>305</v>
      </c>
      <c r="B177" s="34">
        <v>2</v>
      </c>
      <c r="C177" s="15" t="s">
        <v>206</v>
      </c>
      <c r="D177" s="15" t="s">
        <v>11</v>
      </c>
      <c r="E177" s="25">
        <v>2068</v>
      </c>
      <c r="F177" s="7">
        <f>SUMIFS('JAN26'!E:E, 'JAN26'!A:A, A177) + SUMIFS('FEB26'!E:E, 'FEB26'!A:A, A177)</f>
        <v>2068</v>
      </c>
      <c r="G177">
        <f t="shared" si="2"/>
        <v>175</v>
      </c>
    </row>
    <row r="178" spans="1:7" x14ac:dyDescent="0.25">
      <c r="A178" s="17" t="s">
        <v>283</v>
      </c>
      <c r="B178" s="17">
        <v>3</v>
      </c>
      <c r="C178" s="17" t="s">
        <v>284</v>
      </c>
      <c r="D178" s="15" t="s">
        <v>11</v>
      </c>
      <c r="E178" s="26">
        <v>0</v>
      </c>
      <c r="F178" s="7">
        <f>SUMIFS('JAN26'!E:E, 'JAN26'!A:A, A178) + SUMIFS('FEB26'!E:E, 'FEB26'!A:A, A178)</f>
        <v>2057</v>
      </c>
      <c r="G178">
        <f t="shared" si="2"/>
        <v>176</v>
      </c>
    </row>
    <row r="179" spans="1:7" x14ac:dyDescent="0.25">
      <c r="A179" s="21" t="s">
        <v>270</v>
      </c>
      <c r="B179" s="34">
        <v>2</v>
      </c>
      <c r="C179" s="15" t="s">
        <v>171</v>
      </c>
      <c r="D179" s="17" t="s">
        <v>11</v>
      </c>
      <c r="E179" s="26">
        <v>746</v>
      </c>
      <c r="F179" s="7">
        <f>SUMIFS('JAN26'!E:E, 'JAN26'!A:A, A179) + SUMIFS('FEB26'!E:E, 'FEB26'!A:A, A179)</f>
        <v>2050</v>
      </c>
      <c r="G179">
        <f t="shared" si="2"/>
        <v>177</v>
      </c>
    </row>
    <row r="180" spans="1:7" x14ac:dyDescent="0.25">
      <c r="A180" s="15" t="s">
        <v>261</v>
      </c>
      <c r="B180" s="34">
        <v>2</v>
      </c>
      <c r="C180" s="15" t="s">
        <v>98</v>
      </c>
      <c r="D180" s="15" t="s">
        <v>11</v>
      </c>
      <c r="E180" s="25">
        <v>1373</v>
      </c>
      <c r="F180" s="7">
        <f>SUMIFS('JAN26'!E:E, 'JAN26'!A:A, A180) + SUMIFS('FEB26'!E:E, 'FEB26'!A:A, A180)</f>
        <v>2048</v>
      </c>
      <c r="G180">
        <f t="shared" si="2"/>
        <v>178</v>
      </c>
    </row>
    <row r="181" spans="1:7" x14ac:dyDescent="0.25">
      <c r="A181" s="15" t="s">
        <v>287</v>
      </c>
      <c r="B181" s="34">
        <v>2</v>
      </c>
      <c r="C181" s="15" t="s">
        <v>288</v>
      </c>
      <c r="D181" s="15" t="s">
        <v>11</v>
      </c>
      <c r="E181" s="25">
        <v>1555</v>
      </c>
      <c r="F181" s="7">
        <f>SUMIFS('JAN26'!E:E, 'JAN26'!A:A, A181) + SUMIFS('FEB26'!E:E, 'FEB26'!A:A, A181)</f>
        <v>1892</v>
      </c>
      <c r="G181">
        <f t="shared" si="2"/>
        <v>179</v>
      </c>
    </row>
    <row r="182" spans="1:7" x14ac:dyDescent="0.25">
      <c r="A182" s="15" t="s">
        <v>290</v>
      </c>
      <c r="B182" s="34">
        <v>3</v>
      </c>
      <c r="C182" s="15" t="s">
        <v>145</v>
      </c>
      <c r="D182" s="15" t="s">
        <v>11</v>
      </c>
      <c r="E182" s="26">
        <v>0</v>
      </c>
      <c r="F182" s="7">
        <f>SUMIFS('JAN26'!E:E, 'JAN26'!A:A, A182) + SUMIFS('FEB26'!E:E, 'FEB26'!A:A, A182)</f>
        <v>1878</v>
      </c>
      <c r="G182">
        <f t="shared" si="2"/>
        <v>180</v>
      </c>
    </row>
    <row r="183" spans="1:7" x14ac:dyDescent="0.25">
      <c r="A183" s="15" t="s">
        <v>271</v>
      </c>
      <c r="B183" s="15">
        <v>1</v>
      </c>
      <c r="C183" s="15" t="s">
        <v>20</v>
      </c>
      <c r="D183" s="15" t="s">
        <v>11</v>
      </c>
      <c r="E183" s="25">
        <v>1210</v>
      </c>
      <c r="F183" s="7">
        <f>SUMIFS('JAN26'!E:E, 'JAN26'!A:A, A183) + SUMIFS('FEB26'!E:E, 'FEB26'!A:A, A183)</f>
        <v>1874</v>
      </c>
      <c r="G183">
        <f t="shared" si="2"/>
        <v>181</v>
      </c>
    </row>
    <row r="184" spans="1:7" x14ac:dyDescent="0.25">
      <c r="A184" s="15" t="s">
        <v>291</v>
      </c>
      <c r="B184" s="15">
        <v>1</v>
      </c>
      <c r="C184" s="15" t="s">
        <v>20</v>
      </c>
      <c r="D184" s="15" t="s">
        <v>11</v>
      </c>
      <c r="E184" s="26">
        <v>0</v>
      </c>
      <c r="F184" s="7">
        <f>SUMIFS('JAN26'!E:E, 'JAN26'!A:A, A184) + SUMIFS('FEB26'!E:E, 'FEB26'!A:A, A184)</f>
        <v>1850</v>
      </c>
      <c r="G184">
        <f t="shared" si="2"/>
        <v>182</v>
      </c>
    </row>
    <row r="185" spans="1:7" hidden="1" x14ac:dyDescent="0.25">
      <c r="A185" s="15" t="s">
        <v>289</v>
      </c>
      <c r="B185" s="15">
        <v>3</v>
      </c>
      <c r="C185" s="15" t="s">
        <v>184</v>
      </c>
      <c r="D185" s="17" t="s">
        <v>14</v>
      </c>
      <c r="E185" s="26">
        <v>325</v>
      </c>
      <c r="F185" s="7">
        <f>SUMIFS('JAN26'!E:E, 'JAN26'!A:A, A185) + SUMIFS('FEB26'!E:E, 'FEB26'!A:A, A185)</f>
        <v>1793</v>
      </c>
      <c r="G185">
        <f t="shared" si="2"/>
        <v>183</v>
      </c>
    </row>
    <row r="186" spans="1:7" x14ac:dyDescent="0.25">
      <c r="A186" s="15" t="s">
        <v>292</v>
      </c>
      <c r="B186" s="34">
        <v>4</v>
      </c>
      <c r="C186" s="15" t="s">
        <v>293</v>
      </c>
      <c r="D186" s="15" t="s">
        <v>11</v>
      </c>
      <c r="E186" s="26">
        <v>0</v>
      </c>
      <c r="F186" s="7">
        <f>SUMIFS('JAN26'!E:E, 'JAN26'!A:A, A186) + SUMIFS('FEB26'!E:E, 'FEB26'!A:A, A186)</f>
        <v>1730</v>
      </c>
      <c r="G186">
        <f t="shared" si="2"/>
        <v>184</v>
      </c>
    </row>
    <row r="187" spans="1:7" x14ac:dyDescent="0.25">
      <c r="A187" s="17" t="s">
        <v>280</v>
      </c>
      <c r="B187" s="17">
        <v>2</v>
      </c>
      <c r="C187" s="17" t="s">
        <v>134</v>
      </c>
      <c r="D187" s="15" t="s">
        <v>11</v>
      </c>
      <c r="E187" s="25">
        <v>1120</v>
      </c>
      <c r="F187" s="7">
        <f>SUMIFS('JAN26'!E:E, 'JAN26'!A:A, A187) + SUMIFS('FEB26'!E:E, 'FEB26'!A:A, A187)</f>
        <v>1695</v>
      </c>
      <c r="G187">
        <f t="shared" si="2"/>
        <v>185</v>
      </c>
    </row>
    <row r="188" spans="1:7" hidden="1" x14ac:dyDescent="0.25">
      <c r="A188" s="15" t="s">
        <v>296</v>
      </c>
      <c r="B188" s="15">
        <v>3</v>
      </c>
      <c r="C188" s="15" t="s">
        <v>115</v>
      </c>
      <c r="D188" s="17" t="s">
        <v>14</v>
      </c>
      <c r="E188" s="26">
        <v>0</v>
      </c>
      <c r="F188" s="7">
        <f>SUMIFS('JAN26'!E:E, 'JAN26'!A:A, A188) + SUMIFS('FEB26'!E:E, 'FEB26'!A:A, A188)</f>
        <v>1655</v>
      </c>
      <c r="G188">
        <f t="shared" si="2"/>
        <v>186</v>
      </c>
    </row>
    <row r="189" spans="1:7" hidden="1" x14ac:dyDescent="0.25">
      <c r="A189" s="15" t="s">
        <v>298</v>
      </c>
      <c r="B189" s="15">
        <v>2</v>
      </c>
      <c r="C189" s="15" t="s">
        <v>160</v>
      </c>
      <c r="D189" s="15" t="s">
        <v>14</v>
      </c>
      <c r="E189" s="26">
        <v>0</v>
      </c>
      <c r="F189" s="7">
        <f>SUMIFS('JAN26'!E:E, 'JAN26'!A:A, A189) + SUMIFS('FEB26'!E:E, 'FEB26'!A:A, A189)</f>
        <v>1635</v>
      </c>
      <c r="G189">
        <f t="shared" si="2"/>
        <v>187</v>
      </c>
    </row>
    <row r="190" spans="1:7" hidden="1" x14ac:dyDescent="0.25">
      <c r="A190" s="15" t="s">
        <v>298</v>
      </c>
      <c r="B190" s="15">
        <v>3</v>
      </c>
      <c r="C190" s="15" t="s">
        <v>24</v>
      </c>
      <c r="D190" s="17" t="s">
        <v>14</v>
      </c>
      <c r="E190" s="26">
        <v>0</v>
      </c>
      <c r="F190" s="7">
        <f>SUMIFS('JAN26'!E:E, 'JAN26'!A:A, A190) + SUMIFS('FEB26'!E:E, 'FEB26'!A:A, A190)</f>
        <v>1635</v>
      </c>
      <c r="G190">
        <f t="shared" si="2"/>
        <v>187</v>
      </c>
    </row>
    <row r="191" spans="1:7" x14ac:dyDescent="0.25">
      <c r="A191" s="15" t="s">
        <v>281</v>
      </c>
      <c r="B191" s="34">
        <v>2</v>
      </c>
      <c r="C191" s="15" t="s">
        <v>226</v>
      </c>
      <c r="D191" s="15" t="s">
        <v>11</v>
      </c>
      <c r="E191" s="26">
        <v>749</v>
      </c>
      <c r="F191" s="7">
        <f>SUMIFS('JAN26'!E:E, 'JAN26'!A:A, A191) + SUMIFS('FEB26'!E:E, 'FEB26'!A:A, A191)</f>
        <v>1634</v>
      </c>
      <c r="G191">
        <f t="shared" si="2"/>
        <v>189</v>
      </c>
    </row>
    <row r="192" spans="1:7" x14ac:dyDescent="0.25">
      <c r="A192" s="15" t="s">
        <v>301</v>
      </c>
      <c r="B192" s="15">
        <v>3</v>
      </c>
      <c r="C192" s="15" t="s">
        <v>228</v>
      </c>
      <c r="D192" s="15" t="s">
        <v>11</v>
      </c>
      <c r="E192" s="26">
        <v>0</v>
      </c>
      <c r="F192" s="7">
        <f>SUMIFS('JAN26'!E:E, 'JAN26'!A:A, A192) + SUMIFS('FEB26'!E:E, 'FEB26'!A:A, A192)</f>
        <v>1633</v>
      </c>
      <c r="G192">
        <f t="shared" si="2"/>
        <v>190</v>
      </c>
    </row>
    <row r="193" spans="1:7" hidden="1" x14ac:dyDescent="0.25">
      <c r="A193" s="15" t="s">
        <v>302</v>
      </c>
      <c r="B193" s="15">
        <v>3</v>
      </c>
      <c r="C193" s="15" t="s">
        <v>113</v>
      </c>
      <c r="D193" s="17" t="s">
        <v>14</v>
      </c>
      <c r="E193" s="26">
        <v>0</v>
      </c>
      <c r="F193" s="7">
        <f>SUMIFS('JAN26'!E:E, 'JAN26'!A:A, A193) + SUMIFS('FEB26'!E:E, 'FEB26'!A:A, A193)</f>
        <v>1577</v>
      </c>
      <c r="G193">
        <f t="shared" si="2"/>
        <v>191</v>
      </c>
    </row>
    <row r="194" spans="1:7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6">
        <v>0</v>
      </c>
      <c r="F194" s="7">
        <f>SUMIFS('JAN26'!E:E, 'JAN26'!A:A, A194) + SUMIFS('FEB26'!E:E, 'FEB26'!A:A, A194)</f>
        <v>1503</v>
      </c>
      <c r="G194">
        <f t="shared" si="2"/>
        <v>192</v>
      </c>
    </row>
    <row r="195" spans="1:7" x14ac:dyDescent="0.25">
      <c r="A195" s="17" t="s">
        <v>299</v>
      </c>
      <c r="B195" s="17">
        <v>3</v>
      </c>
      <c r="C195" s="17" t="s">
        <v>284</v>
      </c>
      <c r="D195" s="15" t="s">
        <v>11</v>
      </c>
      <c r="E195" s="25">
        <v>1099</v>
      </c>
      <c r="F195" s="7">
        <f>SUMIFS('JAN26'!E:E, 'JAN26'!A:A, A195) + SUMIFS('FEB26'!E:E, 'FEB26'!A:A, A195)</f>
        <v>1484</v>
      </c>
      <c r="G195">
        <f t="shared" ref="G195:G258" si="3">RANK(F$3:F$385,F$3:F$385,)</f>
        <v>193</v>
      </c>
    </row>
    <row r="196" spans="1:7" x14ac:dyDescent="0.25">
      <c r="A196" s="17" t="s">
        <v>297</v>
      </c>
      <c r="B196" s="17">
        <v>2</v>
      </c>
      <c r="C196" s="17" t="s">
        <v>134</v>
      </c>
      <c r="D196" s="15" t="s">
        <v>11</v>
      </c>
      <c r="E196" s="25">
        <v>1086</v>
      </c>
      <c r="F196" s="7">
        <f>SUMIFS('JAN26'!E:E, 'JAN26'!A:A, A196) + SUMIFS('FEB26'!E:E, 'FEB26'!A:A, A196)</f>
        <v>1476</v>
      </c>
      <c r="G196">
        <f t="shared" si="3"/>
        <v>194</v>
      </c>
    </row>
    <row r="197" spans="1:7" x14ac:dyDescent="0.25">
      <c r="A197" s="17" t="s">
        <v>308</v>
      </c>
      <c r="B197" s="35">
        <v>1</v>
      </c>
      <c r="C197" s="17" t="s">
        <v>30</v>
      </c>
      <c r="D197" s="15" t="s">
        <v>11</v>
      </c>
      <c r="E197" s="25">
        <v>1436</v>
      </c>
      <c r="F197" s="7">
        <f>SUMIFS('JAN26'!E:E, 'JAN26'!A:A, A197) + SUMIFS('FEB26'!E:E, 'FEB26'!A:A, A197)</f>
        <v>1436</v>
      </c>
      <c r="G197">
        <f t="shared" si="3"/>
        <v>195</v>
      </c>
    </row>
    <row r="198" spans="1:7" x14ac:dyDescent="0.25">
      <c r="A198" s="15" t="s">
        <v>306</v>
      </c>
      <c r="B198" s="15">
        <v>1</v>
      </c>
      <c r="C198" s="15" t="s">
        <v>108</v>
      </c>
      <c r="D198" s="15" t="s">
        <v>11</v>
      </c>
      <c r="E198" s="26">
        <v>0</v>
      </c>
      <c r="F198" s="7">
        <f>SUMIFS('JAN26'!E:E, 'JAN26'!A:A, A198) + SUMIFS('FEB26'!E:E, 'FEB26'!A:A, A198)</f>
        <v>1317</v>
      </c>
      <c r="G198">
        <f t="shared" si="3"/>
        <v>196</v>
      </c>
    </row>
    <row r="199" spans="1:7" x14ac:dyDescent="0.25">
      <c r="A199" s="15" t="s">
        <v>307</v>
      </c>
      <c r="B199" s="15">
        <v>1</v>
      </c>
      <c r="C199" s="15" t="s">
        <v>96</v>
      </c>
      <c r="D199" s="15" t="s">
        <v>11</v>
      </c>
      <c r="E199" s="26">
        <v>0</v>
      </c>
      <c r="F199" s="7">
        <f>SUMIFS('JAN26'!E:E, 'JAN26'!A:A, A199) + SUMIFS('FEB26'!E:E, 'FEB26'!A:A, A199)</f>
        <v>1300</v>
      </c>
      <c r="G199">
        <f t="shared" si="3"/>
        <v>197</v>
      </c>
    </row>
    <row r="200" spans="1:7" x14ac:dyDescent="0.25">
      <c r="A200" s="17" t="s">
        <v>314</v>
      </c>
      <c r="B200" s="17">
        <v>1</v>
      </c>
      <c r="C200" s="17" t="s">
        <v>139</v>
      </c>
      <c r="D200" s="15" t="s">
        <v>11</v>
      </c>
      <c r="E200" s="25">
        <v>1267</v>
      </c>
      <c r="F200" s="7">
        <f>SUMIFS('JAN26'!E:E, 'JAN26'!A:A, A200) + SUMIFS('FEB26'!E:E, 'FEB26'!A:A, A200)</f>
        <v>1267</v>
      </c>
      <c r="G200">
        <f t="shared" si="3"/>
        <v>198</v>
      </c>
    </row>
    <row r="201" spans="1:7" x14ac:dyDescent="0.25">
      <c r="A201" s="20" t="s">
        <v>309</v>
      </c>
      <c r="B201" s="34">
        <v>4</v>
      </c>
      <c r="C201" s="15" t="s">
        <v>310</v>
      </c>
      <c r="D201" s="15" t="s">
        <v>11</v>
      </c>
      <c r="E201" s="26">
        <v>0</v>
      </c>
      <c r="F201" s="7">
        <f>SUMIFS('JAN26'!E:E, 'JAN26'!A:A, A201) + SUMIFS('FEB26'!E:E, 'FEB26'!A:A, A201)</f>
        <v>1255</v>
      </c>
      <c r="G201">
        <f t="shared" si="3"/>
        <v>199</v>
      </c>
    </row>
    <row r="202" spans="1:7" x14ac:dyDescent="0.25">
      <c r="A202" s="15" t="s">
        <v>303</v>
      </c>
      <c r="B202" s="34">
        <v>3</v>
      </c>
      <c r="C202" s="15" t="s">
        <v>193</v>
      </c>
      <c r="D202" s="15" t="s">
        <v>11</v>
      </c>
      <c r="E202" s="26">
        <v>582</v>
      </c>
      <c r="F202" s="7">
        <f>SUMIFS('JAN26'!E:E, 'JAN26'!A:A, A202) + SUMIFS('FEB26'!E:E, 'FEB26'!A:A, A202)</f>
        <v>1232</v>
      </c>
      <c r="G202">
        <f t="shared" si="3"/>
        <v>200</v>
      </c>
    </row>
    <row r="203" spans="1:7" x14ac:dyDescent="0.25">
      <c r="A203" s="17" t="s">
        <v>311</v>
      </c>
      <c r="B203" s="17">
        <v>3</v>
      </c>
      <c r="C203" s="17" t="s">
        <v>241</v>
      </c>
      <c r="D203" s="15" t="s">
        <v>11</v>
      </c>
      <c r="E203" s="26">
        <v>0</v>
      </c>
      <c r="F203" s="7">
        <f>SUMIFS('JAN26'!E:E, 'JAN26'!A:A, A203) + SUMIFS('FEB26'!E:E, 'FEB26'!A:A, A203)</f>
        <v>1218</v>
      </c>
      <c r="G203">
        <f t="shared" si="3"/>
        <v>201</v>
      </c>
    </row>
    <row r="204" spans="1:7" x14ac:dyDescent="0.25">
      <c r="A204" s="17" t="s">
        <v>317</v>
      </c>
      <c r="B204" s="17">
        <v>2</v>
      </c>
      <c r="C204" s="17" t="s">
        <v>100</v>
      </c>
      <c r="D204" s="15" t="s">
        <v>11</v>
      </c>
      <c r="E204" s="25">
        <v>1194</v>
      </c>
      <c r="F204" s="7">
        <f>SUMIFS('JAN26'!E:E, 'JAN26'!A:A, A204) + SUMIFS('FEB26'!E:E, 'FEB26'!A:A, A204)</f>
        <v>1194</v>
      </c>
      <c r="G204">
        <f t="shared" si="3"/>
        <v>202</v>
      </c>
    </row>
    <row r="205" spans="1:7" x14ac:dyDescent="0.25">
      <c r="A205" s="15" t="s">
        <v>312</v>
      </c>
      <c r="B205" s="15">
        <v>1</v>
      </c>
      <c r="C205" s="15" t="s">
        <v>20</v>
      </c>
      <c r="D205" s="15" t="s">
        <v>11</v>
      </c>
      <c r="E205" s="26">
        <v>0</v>
      </c>
      <c r="F205" s="7">
        <f>SUMIFS('JAN26'!E:E, 'JAN26'!A:A, A205) + SUMIFS('FEB26'!E:E, 'FEB26'!A:A, A205)</f>
        <v>1045</v>
      </c>
      <c r="G205">
        <f t="shared" si="3"/>
        <v>203</v>
      </c>
    </row>
    <row r="206" spans="1:7" x14ac:dyDescent="0.25">
      <c r="A206" s="15" t="s">
        <v>313</v>
      </c>
      <c r="B206" s="15">
        <v>3</v>
      </c>
      <c r="C206" s="15" t="s">
        <v>195</v>
      </c>
      <c r="D206" s="15" t="s">
        <v>11</v>
      </c>
      <c r="E206" s="26">
        <v>0</v>
      </c>
      <c r="F206" s="7">
        <f>SUMIFS('JAN26'!E:E, 'JAN26'!A:A, A206) + SUMIFS('FEB26'!E:E, 'FEB26'!A:A, A206)</f>
        <v>999</v>
      </c>
      <c r="G206">
        <f t="shared" si="3"/>
        <v>204</v>
      </c>
    </row>
    <row r="207" spans="1:7" x14ac:dyDescent="0.25">
      <c r="A207" s="17" t="s">
        <v>315</v>
      </c>
      <c r="B207" s="17">
        <v>3</v>
      </c>
      <c r="C207" s="17" t="s">
        <v>316</v>
      </c>
      <c r="D207" s="15" t="s">
        <v>11</v>
      </c>
      <c r="E207" s="26">
        <v>0</v>
      </c>
      <c r="F207" s="7">
        <f>SUMIFS('JAN26'!E:E, 'JAN26'!A:A, A207) + SUMIFS('FEB26'!E:E, 'FEB26'!A:A, A207)</f>
        <v>998</v>
      </c>
      <c r="G207">
        <f t="shared" si="3"/>
        <v>205</v>
      </c>
    </row>
    <row r="208" spans="1:7" x14ac:dyDescent="0.25">
      <c r="A208" s="15" t="s">
        <v>331</v>
      </c>
      <c r="B208" s="34">
        <v>1</v>
      </c>
      <c r="C208" s="15" t="s">
        <v>47</v>
      </c>
      <c r="D208" s="15" t="s">
        <v>11</v>
      </c>
      <c r="E208" s="26">
        <v>925</v>
      </c>
      <c r="F208" s="7">
        <f>SUMIFS('JAN26'!E:E, 'JAN26'!A:A, A208) + SUMIFS('FEB26'!E:E, 'FEB26'!A:A, A208)</f>
        <v>925</v>
      </c>
      <c r="G208">
        <f t="shared" si="3"/>
        <v>206</v>
      </c>
    </row>
    <row r="209" spans="1:7" x14ac:dyDescent="0.25">
      <c r="A209" s="17" t="s">
        <v>320</v>
      </c>
      <c r="B209" s="17">
        <v>2</v>
      </c>
      <c r="C209" s="17" t="s">
        <v>100</v>
      </c>
      <c r="D209" s="15" t="s">
        <v>11</v>
      </c>
      <c r="E209" s="26">
        <v>627</v>
      </c>
      <c r="F209" s="7">
        <f>SUMIFS('JAN26'!E:E, 'JAN26'!A:A, A209) + SUMIFS('FEB26'!E:E, 'FEB26'!A:A, A209)</f>
        <v>892</v>
      </c>
      <c r="G209">
        <f t="shared" si="3"/>
        <v>207</v>
      </c>
    </row>
    <row r="210" spans="1:7" x14ac:dyDescent="0.25">
      <c r="A210" s="17" t="s">
        <v>324</v>
      </c>
      <c r="B210" s="17">
        <v>1</v>
      </c>
      <c r="C210" s="17" t="s">
        <v>49</v>
      </c>
      <c r="D210" s="15" t="s">
        <v>11</v>
      </c>
      <c r="E210" s="26">
        <v>315</v>
      </c>
      <c r="F210" s="7">
        <f>SUMIFS('JAN26'!E:E, 'JAN26'!A:A, A210) + SUMIFS('FEB26'!E:E, 'FEB26'!A:A, A210)</f>
        <v>857</v>
      </c>
      <c r="G210">
        <f t="shared" si="3"/>
        <v>208</v>
      </c>
    </row>
    <row r="211" spans="1:7" x14ac:dyDescent="0.25">
      <c r="A211" s="17" t="s">
        <v>333</v>
      </c>
      <c r="B211" s="35">
        <v>1</v>
      </c>
      <c r="C211" s="17" t="s">
        <v>118</v>
      </c>
      <c r="D211" s="15" t="s">
        <v>11</v>
      </c>
      <c r="E211" s="26">
        <v>800</v>
      </c>
      <c r="F211" s="7">
        <f>SUMIFS('JAN26'!E:E, 'JAN26'!A:A, A211) + SUMIFS('FEB26'!E:E, 'FEB26'!A:A, A211)</f>
        <v>827</v>
      </c>
      <c r="G211">
        <f t="shared" si="3"/>
        <v>209</v>
      </c>
    </row>
    <row r="212" spans="1:7" x14ac:dyDescent="0.25">
      <c r="A212" s="15" t="s">
        <v>318</v>
      </c>
      <c r="B212" s="15">
        <v>2</v>
      </c>
      <c r="C212" s="15" t="s">
        <v>63</v>
      </c>
      <c r="D212" s="15" t="s">
        <v>11</v>
      </c>
      <c r="E212" s="26">
        <v>0</v>
      </c>
      <c r="F212" s="7">
        <f>SUMIFS('JAN26'!E:E, 'JAN26'!A:A, A212) + SUMIFS('FEB26'!E:E, 'FEB26'!A:A, A212)</f>
        <v>810</v>
      </c>
      <c r="G212">
        <f t="shared" si="3"/>
        <v>210</v>
      </c>
    </row>
    <row r="213" spans="1:7" x14ac:dyDescent="0.25">
      <c r="A213" s="17" t="s">
        <v>323</v>
      </c>
      <c r="B213" s="17">
        <v>1</v>
      </c>
      <c r="C213" s="17" t="s">
        <v>55</v>
      </c>
      <c r="D213" s="15" t="s">
        <v>11</v>
      </c>
      <c r="E213" s="26">
        <v>400</v>
      </c>
      <c r="F213" s="7">
        <f>SUMIFS('JAN26'!E:E, 'JAN26'!A:A, A213) + SUMIFS('FEB26'!E:E, 'FEB26'!A:A, A213)</f>
        <v>775</v>
      </c>
      <c r="G213">
        <f t="shared" si="3"/>
        <v>211</v>
      </c>
    </row>
    <row r="214" spans="1:7" x14ac:dyDescent="0.25">
      <c r="A214" s="17" t="s">
        <v>338</v>
      </c>
      <c r="B214" s="17">
        <v>2</v>
      </c>
      <c r="C214" s="17" t="s">
        <v>100</v>
      </c>
      <c r="D214" s="15" t="s">
        <v>11</v>
      </c>
      <c r="E214" s="26">
        <v>761</v>
      </c>
      <c r="F214" s="7">
        <f>SUMIFS('JAN26'!E:E, 'JAN26'!A:A, A214) + SUMIFS('FEB26'!E:E, 'FEB26'!A:A, A214)</f>
        <v>761</v>
      </c>
      <c r="G214">
        <f t="shared" si="3"/>
        <v>212</v>
      </c>
    </row>
    <row r="215" spans="1:7" hidden="1" x14ac:dyDescent="0.25">
      <c r="A215" s="15" t="s">
        <v>326</v>
      </c>
      <c r="B215" s="15">
        <v>9</v>
      </c>
      <c r="C215" s="15" t="s">
        <v>327</v>
      </c>
      <c r="D215" s="17" t="s">
        <v>234</v>
      </c>
      <c r="E215" s="26">
        <v>368</v>
      </c>
      <c r="F215" s="7">
        <f>SUMIFS('JAN26'!E:E, 'JAN26'!A:A, A215) + SUMIFS('FEB26'!E:E, 'FEB26'!A:A, A215)</f>
        <v>736</v>
      </c>
      <c r="G215">
        <f t="shared" si="3"/>
        <v>213</v>
      </c>
    </row>
    <row r="216" spans="1:7" hidden="1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>
        <v>325</v>
      </c>
      <c r="F216" s="7">
        <f>SUMIFS('JAN26'!E:E, 'JAN26'!A:A, A216) + SUMIFS('FEB26'!E:E, 'FEB26'!A:A, A216)</f>
        <v>723</v>
      </c>
      <c r="G216">
        <f t="shared" si="3"/>
        <v>214</v>
      </c>
    </row>
    <row r="217" spans="1:7" x14ac:dyDescent="0.25">
      <c r="A217" s="15" t="s">
        <v>341</v>
      </c>
      <c r="B217" s="34">
        <v>1</v>
      </c>
      <c r="C217" s="15" t="s">
        <v>47</v>
      </c>
      <c r="D217" s="15" t="s">
        <v>11</v>
      </c>
      <c r="E217" s="26">
        <v>700</v>
      </c>
      <c r="F217" s="7">
        <f>SUMIFS('JAN26'!E:E, 'JAN26'!A:A, A217) + SUMIFS('FEB26'!E:E, 'FEB26'!A:A, A217)</f>
        <v>700</v>
      </c>
      <c r="G217">
        <f t="shared" si="3"/>
        <v>215</v>
      </c>
    </row>
    <row r="218" spans="1:7" x14ac:dyDescent="0.25">
      <c r="A218" s="18" t="s">
        <v>342</v>
      </c>
      <c r="B218" s="15">
        <v>3</v>
      </c>
      <c r="C218" s="17" t="s">
        <v>201</v>
      </c>
      <c r="D218" s="15" t="s">
        <v>11</v>
      </c>
      <c r="E218" s="26">
        <v>700</v>
      </c>
      <c r="F218" s="7">
        <f>SUMIFS('JAN26'!E:E, 'JAN26'!A:A, A218) + SUMIFS('FEB26'!E:E, 'FEB26'!A:A, A218)</f>
        <v>700</v>
      </c>
      <c r="G218">
        <f t="shared" si="3"/>
        <v>215</v>
      </c>
    </row>
    <row r="219" spans="1:7" hidden="1" x14ac:dyDescent="0.25">
      <c r="A219" s="18" t="s">
        <v>319</v>
      </c>
      <c r="B219" s="15">
        <v>2</v>
      </c>
      <c r="C219" s="15" t="s">
        <v>110</v>
      </c>
      <c r="D219" s="15" t="s">
        <v>14</v>
      </c>
      <c r="E219" s="26">
        <v>0</v>
      </c>
      <c r="F219" s="7">
        <f>SUMIFS('JAN26'!E:E, 'JAN26'!A:A, A219) + SUMIFS('FEB26'!E:E, 'FEB26'!A:A, A219)</f>
        <v>695</v>
      </c>
      <c r="G219">
        <f t="shared" si="3"/>
        <v>217</v>
      </c>
    </row>
    <row r="220" spans="1:7" x14ac:dyDescent="0.25">
      <c r="A220" s="15" t="s">
        <v>321</v>
      </c>
      <c r="B220" s="34">
        <v>1</v>
      </c>
      <c r="C220" s="15" t="s">
        <v>61</v>
      </c>
      <c r="D220" s="15" t="s">
        <v>11</v>
      </c>
      <c r="E220" s="26">
        <v>0</v>
      </c>
      <c r="F220" s="7">
        <f>SUMIFS('JAN26'!E:E, 'JAN26'!A:A, A220) + SUMIFS('FEB26'!E:E, 'FEB26'!A:A, A220)</f>
        <v>691</v>
      </c>
      <c r="G220">
        <f t="shared" si="3"/>
        <v>218</v>
      </c>
    </row>
    <row r="221" spans="1:7" x14ac:dyDescent="0.25">
      <c r="A221" s="20" t="s">
        <v>345</v>
      </c>
      <c r="B221" s="17">
        <v>4</v>
      </c>
      <c r="C221" s="17" t="s">
        <v>346</v>
      </c>
      <c r="D221" s="15" t="s">
        <v>11</v>
      </c>
      <c r="E221" s="26">
        <v>675</v>
      </c>
      <c r="F221" s="7">
        <f>SUMIFS('JAN26'!E:E, 'JAN26'!A:A, A221) + SUMIFS('FEB26'!E:E, 'FEB26'!A:A, A221)</f>
        <v>675</v>
      </c>
      <c r="G221">
        <f t="shared" si="3"/>
        <v>219</v>
      </c>
    </row>
    <row r="222" spans="1:7" x14ac:dyDescent="0.25">
      <c r="A222" s="15" t="s">
        <v>322</v>
      </c>
      <c r="B222" s="15">
        <v>4</v>
      </c>
      <c r="C222" s="15" t="s">
        <v>293</v>
      </c>
      <c r="D222" s="15" t="s">
        <v>11</v>
      </c>
      <c r="E222" s="26">
        <v>0</v>
      </c>
      <c r="F222" s="7">
        <f>SUMIFS('JAN26'!E:E, 'JAN26'!A:A, A222) + SUMIFS('FEB26'!E:E, 'FEB26'!A:A, A222)</f>
        <v>675</v>
      </c>
      <c r="G222">
        <f t="shared" si="3"/>
        <v>219</v>
      </c>
    </row>
    <row r="223" spans="1:7" hidden="1" x14ac:dyDescent="0.25">
      <c r="A223" s="15" t="s">
        <v>334</v>
      </c>
      <c r="B223" s="15">
        <v>1</v>
      </c>
      <c r="C223" s="15" t="s">
        <v>132</v>
      </c>
      <c r="D223" s="15" t="s">
        <v>14</v>
      </c>
      <c r="E223" s="26">
        <v>432</v>
      </c>
      <c r="F223" s="7">
        <f>SUMIFS('JAN26'!E:E, 'JAN26'!A:A, A223) + SUMIFS('FEB26'!E:E, 'FEB26'!A:A, A223)</f>
        <v>655</v>
      </c>
      <c r="G223">
        <f t="shared" si="3"/>
        <v>221</v>
      </c>
    </row>
    <row r="224" spans="1:7" x14ac:dyDescent="0.25">
      <c r="A224" s="20" t="s">
        <v>325</v>
      </c>
      <c r="B224" s="35">
        <v>2</v>
      </c>
      <c r="C224" s="17" t="s">
        <v>171</v>
      </c>
      <c r="D224" s="15" t="s">
        <v>11</v>
      </c>
      <c r="E224" s="26">
        <v>0</v>
      </c>
      <c r="F224" s="7">
        <f>SUMIFS('JAN26'!E:E, 'JAN26'!A:A, A224) + SUMIFS('FEB26'!E:E, 'FEB26'!A:A, A224)</f>
        <v>650</v>
      </c>
      <c r="G224">
        <f t="shared" si="3"/>
        <v>222</v>
      </c>
    </row>
    <row r="225" spans="1:7" hidden="1" x14ac:dyDescent="0.25">
      <c r="A225" s="15" t="s">
        <v>347</v>
      </c>
      <c r="B225" s="15">
        <v>3</v>
      </c>
      <c r="C225" s="15" t="s">
        <v>220</v>
      </c>
      <c r="D225" s="15" t="s">
        <v>14</v>
      </c>
      <c r="E225" s="26">
        <v>625</v>
      </c>
      <c r="F225" s="7">
        <f>SUMIFS('JAN26'!E:E, 'JAN26'!A:A, A225) + SUMIFS('FEB26'!E:E, 'FEB26'!A:A, A225)</f>
        <v>625</v>
      </c>
      <c r="G225">
        <f t="shared" si="3"/>
        <v>223</v>
      </c>
    </row>
    <row r="226" spans="1:7" x14ac:dyDescent="0.25">
      <c r="A226" s="17" t="s">
        <v>328</v>
      </c>
      <c r="B226" s="17">
        <v>3</v>
      </c>
      <c r="C226" s="17" t="s">
        <v>316</v>
      </c>
      <c r="D226" s="15" t="s">
        <v>11</v>
      </c>
      <c r="E226" s="26">
        <v>0</v>
      </c>
      <c r="F226" s="7">
        <f>SUMIFS('JAN26'!E:E, 'JAN26'!A:A, A226) + SUMIFS('FEB26'!E:E, 'FEB26'!A:A, A226)</f>
        <v>625</v>
      </c>
      <c r="G226">
        <f t="shared" si="3"/>
        <v>223</v>
      </c>
    </row>
    <row r="227" spans="1:7" hidden="1" x14ac:dyDescent="0.25">
      <c r="A227" s="15" t="s">
        <v>330</v>
      </c>
      <c r="B227" s="15">
        <v>2</v>
      </c>
      <c r="C227" s="15" t="s">
        <v>87</v>
      </c>
      <c r="D227" s="15" t="s">
        <v>14</v>
      </c>
      <c r="E227" s="26">
        <v>0</v>
      </c>
      <c r="F227" s="7">
        <f>SUMIFS('JAN26'!E:E, 'JAN26'!A:A, A227) + SUMIFS('FEB26'!E:E, 'FEB26'!A:A, A227)</f>
        <v>620</v>
      </c>
      <c r="G227">
        <f t="shared" si="3"/>
        <v>225</v>
      </c>
    </row>
    <row r="228" spans="1:7" hidden="1" x14ac:dyDescent="0.25">
      <c r="A228" s="15" t="s">
        <v>332</v>
      </c>
      <c r="B228" s="15">
        <v>2</v>
      </c>
      <c r="C228" s="15" t="s">
        <v>160</v>
      </c>
      <c r="D228" s="15" t="s">
        <v>14</v>
      </c>
      <c r="E228" s="26">
        <v>0</v>
      </c>
      <c r="F228" s="7">
        <f>SUMIFS('JAN26'!E:E, 'JAN26'!A:A, A228) + SUMIFS('FEB26'!E:E, 'FEB26'!A:A, A228)</f>
        <v>612</v>
      </c>
      <c r="G228">
        <f t="shared" si="3"/>
        <v>226</v>
      </c>
    </row>
    <row r="229" spans="1:7" x14ac:dyDescent="0.25">
      <c r="A229" s="17" t="s">
        <v>349</v>
      </c>
      <c r="B229" s="17">
        <v>2</v>
      </c>
      <c r="C229" s="17" t="s">
        <v>134</v>
      </c>
      <c r="D229" s="15" t="s">
        <v>11</v>
      </c>
      <c r="E229" s="26">
        <v>605</v>
      </c>
      <c r="F229" s="7">
        <f>SUMIFS('JAN26'!E:E, 'JAN26'!A:A, A229) + SUMIFS('FEB26'!E:E, 'FEB26'!A:A, A229)</f>
        <v>605</v>
      </c>
      <c r="G229">
        <f t="shared" si="3"/>
        <v>227</v>
      </c>
    </row>
    <row r="230" spans="1:7" x14ac:dyDescent="0.25">
      <c r="A230" s="17" t="s">
        <v>335</v>
      </c>
      <c r="B230" s="17">
        <v>1</v>
      </c>
      <c r="C230" s="17" t="s">
        <v>187</v>
      </c>
      <c r="D230" s="15" t="s">
        <v>11</v>
      </c>
      <c r="E230" s="26">
        <v>0</v>
      </c>
      <c r="F230" s="7">
        <f>SUMIFS('JAN26'!E:E, 'JAN26'!A:A, A230) + SUMIFS('FEB26'!E:E, 'FEB26'!A:A, A230)</f>
        <v>519</v>
      </c>
      <c r="G230">
        <f t="shared" si="3"/>
        <v>228</v>
      </c>
    </row>
    <row r="231" spans="1:7" x14ac:dyDescent="0.25">
      <c r="A231" s="20" t="s">
        <v>336</v>
      </c>
      <c r="B231" s="17">
        <v>4</v>
      </c>
      <c r="C231" s="17" t="s">
        <v>337</v>
      </c>
      <c r="D231" s="15" t="s">
        <v>11</v>
      </c>
      <c r="E231" s="26">
        <v>0</v>
      </c>
      <c r="F231" s="7">
        <f>SUMIFS('JAN26'!E:E, 'JAN26'!A:A, A231) + SUMIFS('FEB26'!E:E, 'FEB26'!A:A, A231)</f>
        <v>519</v>
      </c>
      <c r="G231">
        <f t="shared" si="3"/>
        <v>228</v>
      </c>
    </row>
    <row r="232" spans="1:7" x14ac:dyDescent="0.25">
      <c r="A232" s="15" t="s">
        <v>339</v>
      </c>
      <c r="B232" s="15">
        <v>2</v>
      </c>
      <c r="C232" s="15" t="s">
        <v>63</v>
      </c>
      <c r="D232" s="15" t="s">
        <v>11</v>
      </c>
      <c r="E232" s="26">
        <v>0</v>
      </c>
      <c r="F232" s="7">
        <f>SUMIFS('JAN26'!E:E, 'JAN26'!A:A, A232) + SUMIFS('FEB26'!E:E, 'FEB26'!A:A, A232)</f>
        <v>495</v>
      </c>
      <c r="G232">
        <f t="shared" si="3"/>
        <v>230</v>
      </c>
    </row>
    <row r="233" spans="1:7" x14ac:dyDescent="0.25">
      <c r="A233" s="17" t="s">
        <v>340</v>
      </c>
      <c r="B233" s="17">
        <v>2</v>
      </c>
      <c r="C233" s="17" t="s">
        <v>100</v>
      </c>
      <c r="D233" s="15" t="s">
        <v>11</v>
      </c>
      <c r="E233" s="26">
        <v>0</v>
      </c>
      <c r="F233" s="7">
        <f>SUMIFS('JAN26'!E:E, 'JAN26'!A:A, A233) + SUMIFS('FEB26'!E:E, 'FEB26'!A:A, A233)</f>
        <v>466</v>
      </c>
      <c r="G233">
        <f t="shared" si="3"/>
        <v>231</v>
      </c>
    </row>
    <row r="234" spans="1:7" x14ac:dyDescent="0.25">
      <c r="A234" s="15" t="s">
        <v>343</v>
      </c>
      <c r="B234" s="15">
        <v>3</v>
      </c>
      <c r="C234" s="17" t="s">
        <v>201</v>
      </c>
      <c r="D234" s="15" t="s">
        <v>11</v>
      </c>
      <c r="E234" s="26">
        <v>0</v>
      </c>
      <c r="F234" s="7">
        <f>SUMIFS('JAN26'!E:E, 'JAN26'!A:A, A234) + SUMIFS('FEB26'!E:E, 'FEB26'!A:A, A234)</f>
        <v>465</v>
      </c>
      <c r="G234">
        <f t="shared" si="3"/>
        <v>232</v>
      </c>
    </row>
    <row r="235" spans="1:7" x14ac:dyDescent="0.25">
      <c r="A235" s="15" t="s">
        <v>352</v>
      </c>
      <c r="B235" s="34">
        <v>1</v>
      </c>
      <c r="C235" s="15" t="s">
        <v>61</v>
      </c>
      <c r="D235" s="15" t="s">
        <v>11</v>
      </c>
      <c r="E235" s="26">
        <v>461</v>
      </c>
      <c r="F235" s="7">
        <f>SUMIFS('JAN26'!E:E, 'JAN26'!A:A, A235) + SUMIFS('FEB26'!E:E, 'FEB26'!A:A, A235)</f>
        <v>461</v>
      </c>
      <c r="G235">
        <f t="shared" si="3"/>
        <v>233</v>
      </c>
    </row>
    <row r="236" spans="1:7" hidden="1" x14ac:dyDescent="0.25">
      <c r="A236" s="15" t="s">
        <v>353</v>
      </c>
      <c r="B236" s="15">
        <v>2</v>
      </c>
      <c r="C236" s="15" t="s">
        <v>73</v>
      </c>
      <c r="D236" s="17" t="s">
        <v>14</v>
      </c>
      <c r="E236" s="26">
        <v>450</v>
      </c>
      <c r="F236" s="7">
        <f>SUMIFS('JAN26'!E:E, 'JAN26'!A:A, A236) + SUMIFS('FEB26'!E:E, 'FEB26'!A:A, A236)</f>
        <v>450</v>
      </c>
      <c r="G236">
        <f t="shared" si="3"/>
        <v>234</v>
      </c>
    </row>
    <row r="237" spans="1:7" x14ac:dyDescent="0.25">
      <c r="A237" s="15" t="s">
        <v>354</v>
      </c>
      <c r="B237" s="15">
        <v>3</v>
      </c>
      <c r="C237" s="17" t="s">
        <v>201</v>
      </c>
      <c r="D237" s="15" t="s">
        <v>11</v>
      </c>
      <c r="E237" s="26">
        <v>450</v>
      </c>
      <c r="F237" s="7">
        <f>SUMIFS('JAN26'!E:E, 'JAN26'!A:A, A237) + SUMIFS('FEB26'!E:E, 'FEB26'!A:A, A237)</f>
        <v>450</v>
      </c>
      <c r="G237">
        <f t="shared" si="3"/>
        <v>234</v>
      </c>
    </row>
    <row r="238" spans="1:7" x14ac:dyDescent="0.25">
      <c r="A238" s="15" t="s">
        <v>355</v>
      </c>
      <c r="B238" s="34">
        <v>1</v>
      </c>
      <c r="C238" s="15" t="s">
        <v>45</v>
      </c>
      <c r="D238" s="15" t="s">
        <v>11</v>
      </c>
      <c r="E238" s="26">
        <v>450</v>
      </c>
      <c r="F238" s="7">
        <f>SUMIFS('JAN26'!E:E, 'JAN26'!A:A, A238) + SUMIFS('FEB26'!E:E, 'FEB26'!A:A, A238)</f>
        <v>450</v>
      </c>
      <c r="G238">
        <f t="shared" si="3"/>
        <v>234</v>
      </c>
    </row>
    <row r="239" spans="1:7" x14ac:dyDescent="0.25">
      <c r="A239" s="15" t="s">
        <v>344</v>
      </c>
      <c r="B239" s="15">
        <v>2</v>
      </c>
      <c r="C239" s="15" t="s">
        <v>163</v>
      </c>
      <c r="D239" s="15" t="s">
        <v>11</v>
      </c>
      <c r="E239" s="26">
        <v>0</v>
      </c>
      <c r="F239" s="7">
        <f>SUMIFS('JAN26'!E:E, 'JAN26'!A:A, A239) + SUMIFS('FEB26'!E:E, 'FEB26'!A:A, A239)</f>
        <v>450</v>
      </c>
      <c r="G239">
        <f t="shared" si="3"/>
        <v>234</v>
      </c>
    </row>
    <row r="240" spans="1:7" hidden="1" x14ac:dyDescent="0.25">
      <c r="A240" s="15" t="s">
        <v>348</v>
      </c>
      <c r="B240" s="15">
        <v>2</v>
      </c>
      <c r="C240" s="15" t="s">
        <v>160</v>
      </c>
      <c r="D240" s="17" t="s">
        <v>14</v>
      </c>
      <c r="E240" s="26">
        <v>0</v>
      </c>
      <c r="F240" s="7">
        <f>SUMIFS('JAN26'!E:E, 'JAN26'!A:A, A240) + SUMIFS('FEB26'!E:E, 'FEB26'!A:A, A240)</f>
        <v>429</v>
      </c>
      <c r="G240">
        <f t="shared" si="3"/>
        <v>238</v>
      </c>
    </row>
    <row r="241" spans="1:7" x14ac:dyDescent="0.25">
      <c r="A241" s="17" t="s">
        <v>360</v>
      </c>
      <c r="B241" s="17">
        <v>1</v>
      </c>
      <c r="C241" s="17" t="s">
        <v>55</v>
      </c>
      <c r="D241" s="15" t="s">
        <v>11</v>
      </c>
      <c r="E241" s="26">
        <v>425</v>
      </c>
      <c r="F241" s="7">
        <f>SUMIFS('JAN26'!E:E, 'JAN26'!A:A, A241) + SUMIFS('FEB26'!E:E, 'FEB26'!A:A, A241)</f>
        <v>425</v>
      </c>
      <c r="G241">
        <f t="shared" si="3"/>
        <v>239</v>
      </c>
    </row>
    <row r="242" spans="1:7" x14ac:dyDescent="0.25">
      <c r="A242" s="17" t="s">
        <v>350</v>
      </c>
      <c r="B242" s="17">
        <v>1</v>
      </c>
      <c r="C242" s="17" t="s">
        <v>187</v>
      </c>
      <c r="D242" s="15" t="s">
        <v>11</v>
      </c>
      <c r="E242" s="26">
        <v>0</v>
      </c>
      <c r="F242" s="7">
        <f>SUMIFS('JAN26'!E:E, 'JAN26'!A:A, A242) + SUMIFS('FEB26'!E:E, 'FEB26'!A:A, A242)</f>
        <v>386</v>
      </c>
      <c r="G242">
        <f t="shared" si="3"/>
        <v>240</v>
      </c>
    </row>
    <row r="243" spans="1:7" hidden="1" x14ac:dyDescent="0.25">
      <c r="A243" s="15" t="s">
        <v>351</v>
      </c>
      <c r="B243" s="15">
        <v>2</v>
      </c>
      <c r="C243" s="15" t="s">
        <v>32</v>
      </c>
      <c r="D243" s="15" t="s">
        <v>14</v>
      </c>
      <c r="E243" s="26">
        <v>0</v>
      </c>
      <c r="F243" s="7">
        <f>SUMIFS('JAN26'!E:E, 'JAN26'!A:A, A243) + SUMIFS('FEB26'!E:E, 'FEB26'!A:A, A243)</f>
        <v>385</v>
      </c>
      <c r="G243">
        <f t="shared" si="3"/>
        <v>241</v>
      </c>
    </row>
    <row r="244" spans="1:7" x14ac:dyDescent="0.25">
      <c r="A244" s="15" t="s">
        <v>362</v>
      </c>
      <c r="B244" s="34">
        <v>2</v>
      </c>
      <c r="C244" s="15" t="s">
        <v>28</v>
      </c>
      <c r="D244" s="15" t="s">
        <v>11</v>
      </c>
      <c r="E244" s="26">
        <v>382</v>
      </c>
      <c r="F244" s="7">
        <f>SUMIFS('JAN26'!E:E, 'JAN26'!A:A, A244) + SUMIFS('FEB26'!E:E, 'FEB26'!A:A, A244)</f>
        <v>382</v>
      </c>
      <c r="G244">
        <f t="shared" si="3"/>
        <v>242</v>
      </c>
    </row>
    <row r="245" spans="1:7" hidden="1" x14ac:dyDescent="0.25">
      <c r="A245" s="15" t="s">
        <v>364</v>
      </c>
      <c r="B245" s="15">
        <v>3</v>
      </c>
      <c r="C245" s="15" t="s">
        <v>13</v>
      </c>
      <c r="D245" s="15" t="s">
        <v>14</v>
      </c>
      <c r="E245" s="26">
        <v>355</v>
      </c>
      <c r="F245" s="7">
        <f>SUMIFS('JAN26'!E:E, 'JAN26'!A:A, A245) + SUMIFS('FEB26'!E:E, 'FEB26'!A:A, A245)</f>
        <v>355</v>
      </c>
      <c r="G245">
        <f t="shared" si="3"/>
        <v>243</v>
      </c>
    </row>
    <row r="246" spans="1:7" x14ac:dyDescent="0.25">
      <c r="A246" s="15" t="s">
        <v>356</v>
      </c>
      <c r="B246" s="34">
        <v>1</v>
      </c>
      <c r="C246" s="15" t="s">
        <v>151</v>
      </c>
      <c r="D246" s="15" t="s">
        <v>11</v>
      </c>
      <c r="E246" s="26">
        <v>0</v>
      </c>
      <c r="F246" s="7">
        <f>SUMIFS('JAN26'!E:E, 'JAN26'!A:A, A246) + SUMIFS('FEB26'!E:E, 'FEB26'!A:A, A246)</f>
        <v>351</v>
      </c>
      <c r="G246">
        <f t="shared" si="3"/>
        <v>244</v>
      </c>
    </row>
    <row r="247" spans="1:7" hidden="1" x14ac:dyDescent="0.25">
      <c r="A247" s="15" t="s">
        <v>365</v>
      </c>
      <c r="B247" s="15">
        <v>3</v>
      </c>
      <c r="C247" s="15" t="s">
        <v>366</v>
      </c>
      <c r="D247" s="15" t="s">
        <v>14</v>
      </c>
      <c r="E247" s="26">
        <v>350</v>
      </c>
      <c r="F247" s="7">
        <f>SUMIFS('JAN26'!E:E, 'JAN26'!A:A, A247) + SUMIFS('FEB26'!E:E, 'FEB26'!A:A, A247)</f>
        <v>350</v>
      </c>
      <c r="G247">
        <f t="shared" si="3"/>
        <v>245</v>
      </c>
    </row>
    <row r="248" spans="1:7" x14ac:dyDescent="0.25">
      <c r="A248" s="15" t="s">
        <v>357</v>
      </c>
      <c r="B248" s="15">
        <v>4</v>
      </c>
      <c r="C248" s="15" t="s">
        <v>358</v>
      </c>
      <c r="D248" s="15" t="s">
        <v>11</v>
      </c>
      <c r="E248" s="26">
        <v>0</v>
      </c>
      <c r="F248" s="7">
        <f>SUMIFS('JAN26'!E:E, 'JAN26'!A:A, A248) + SUMIFS('FEB26'!E:E, 'FEB26'!A:A, A248)</f>
        <v>350</v>
      </c>
      <c r="G248">
        <f t="shared" si="3"/>
        <v>245</v>
      </c>
    </row>
    <row r="249" spans="1:7" x14ac:dyDescent="0.25">
      <c r="A249" s="15" t="s">
        <v>359</v>
      </c>
      <c r="B249" s="15">
        <v>3</v>
      </c>
      <c r="C249" s="15" t="s">
        <v>147</v>
      </c>
      <c r="D249" s="15" t="s">
        <v>11</v>
      </c>
      <c r="E249" s="26">
        <v>0</v>
      </c>
      <c r="F249" s="7">
        <f>SUMIFS('JAN26'!E:E, 'JAN26'!A:A, A249) + SUMIFS('FEB26'!E:E, 'FEB26'!A:A, A249)</f>
        <v>350</v>
      </c>
      <c r="G249">
        <f t="shared" si="3"/>
        <v>245</v>
      </c>
    </row>
    <row r="250" spans="1:7" x14ac:dyDescent="0.25">
      <c r="A250" s="15" t="s">
        <v>382</v>
      </c>
      <c r="B250" s="34">
        <v>1</v>
      </c>
      <c r="C250" s="15" t="s">
        <v>45</v>
      </c>
      <c r="D250" s="15" t="s">
        <v>11</v>
      </c>
      <c r="E250" s="26">
        <v>275</v>
      </c>
      <c r="F250" s="7">
        <f>SUMIFS('JAN26'!E:E, 'JAN26'!A:A, A250) + SUMIFS('FEB26'!E:E, 'FEB26'!A:A, A250)</f>
        <v>340</v>
      </c>
      <c r="G250">
        <f t="shared" si="3"/>
        <v>248</v>
      </c>
    </row>
    <row r="251" spans="1:7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>
        <v>335</v>
      </c>
      <c r="F251" s="7">
        <f>SUMIFS('JAN26'!E:E, 'JAN26'!A:A, A251) + SUMIFS('FEB26'!E:E, 'FEB26'!A:A, A251)</f>
        <v>335</v>
      </c>
      <c r="G251">
        <f t="shared" si="3"/>
        <v>249</v>
      </c>
    </row>
    <row r="252" spans="1:7" x14ac:dyDescent="0.25">
      <c r="A252" s="17" t="s">
        <v>370</v>
      </c>
      <c r="B252" s="17">
        <v>2</v>
      </c>
      <c r="C252" s="17" t="s">
        <v>371</v>
      </c>
      <c r="D252" s="17" t="s">
        <v>11</v>
      </c>
      <c r="E252" s="26">
        <v>330</v>
      </c>
      <c r="F252" s="7">
        <f>SUMIFS('JAN26'!E:E, 'JAN26'!A:A, A252) + SUMIFS('FEB26'!E:E, 'FEB26'!A:A, A252)</f>
        <v>330</v>
      </c>
      <c r="G252">
        <f t="shared" si="3"/>
        <v>250</v>
      </c>
    </row>
    <row r="253" spans="1:7" x14ac:dyDescent="0.25">
      <c r="A253" s="15" t="s">
        <v>372</v>
      </c>
      <c r="B253" s="34">
        <v>2</v>
      </c>
      <c r="C253" s="15" t="s">
        <v>22</v>
      </c>
      <c r="D253" s="15" t="s">
        <v>11</v>
      </c>
      <c r="E253" s="26">
        <v>330</v>
      </c>
      <c r="F253" s="7">
        <f>SUMIFS('JAN26'!E:E, 'JAN26'!A:A, A253) + SUMIFS('FEB26'!E:E, 'FEB26'!A:A, A253)</f>
        <v>330</v>
      </c>
      <c r="G253">
        <f t="shared" si="3"/>
        <v>250</v>
      </c>
    </row>
    <row r="254" spans="1:7" x14ac:dyDescent="0.25">
      <c r="A254" s="15" t="s">
        <v>375</v>
      </c>
      <c r="B254" s="34">
        <v>3</v>
      </c>
      <c r="C254" s="15" t="s">
        <v>376</v>
      </c>
      <c r="D254" s="15" t="s">
        <v>11</v>
      </c>
      <c r="E254" s="26">
        <v>327</v>
      </c>
      <c r="F254" s="7">
        <f>SUMIFS('JAN26'!E:E, 'JAN26'!A:A, A254) + SUMIFS('FEB26'!E:E, 'FEB26'!A:A, A254)</f>
        <v>327</v>
      </c>
      <c r="G254">
        <f t="shared" si="3"/>
        <v>252</v>
      </c>
    </row>
    <row r="255" spans="1:7" hidden="1" x14ac:dyDescent="0.25">
      <c r="A255" s="15" t="s">
        <v>377</v>
      </c>
      <c r="B255" s="15">
        <v>2</v>
      </c>
      <c r="C255" s="15" t="s">
        <v>87</v>
      </c>
      <c r="D255" s="15" t="s">
        <v>14</v>
      </c>
      <c r="E255" s="26">
        <v>325</v>
      </c>
      <c r="F255" s="7">
        <f>SUMIFS('JAN26'!E:E, 'JAN26'!A:A, A255) + SUMIFS('FEB26'!E:E, 'FEB26'!A:A, A255)</f>
        <v>325</v>
      </c>
      <c r="G255">
        <f t="shared" si="3"/>
        <v>253</v>
      </c>
    </row>
    <row r="256" spans="1:7" x14ac:dyDescent="0.25">
      <c r="A256" s="15" t="s">
        <v>378</v>
      </c>
      <c r="B256" s="34">
        <v>2</v>
      </c>
      <c r="C256" s="15" t="s">
        <v>171</v>
      </c>
      <c r="D256" s="17" t="s">
        <v>11</v>
      </c>
      <c r="E256" s="26">
        <v>325</v>
      </c>
      <c r="F256" s="7">
        <f>SUMIFS('JAN26'!E:E, 'JAN26'!A:A, A256) + SUMIFS('FEB26'!E:E, 'FEB26'!A:A, A256)</f>
        <v>325</v>
      </c>
      <c r="G256">
        <f t="shared" si="3"/>
        <v>253</v>
      </c>
    </row>
    <row r="257" spans="1:7" x14ac:dyDescent="0.25">
      <c r="A257" s="17" t="s">
        <v>379</v>
      </c>
      <c r="B257" s="17">
        <v>2</v>
      </c>
      <c r="C257" s="17" t="s">
        <v>100</v>
      </c>
      <c r="D257" s="15" t="s">
        <v>11</v>
      </c>
      <c r="E257" s="26">
        <v>325</v>
      </c>
      <c r="F257" s="7">
        <f>SUMIFS('JAN26'!E:E, 'JAN26'!A:A, A257) + SUMIFS('FEB26'!E:E, 'FEB26'!A:A, A257)</f>
        <v>325</v>
      </c>
      <c r="G257">
        <f t="shared" si="3"/>
        <v>253</v>
      </c>
    </row>
    <row r="258" spans="1:7" x14ac:dyDescent="0.25">
      <c r="A258" s="15" t="s">
        <v>361</v>
      </c>
      <c r="B258" s="34">
        <v>1</v>
      </c>
      <c r="C258" s="15" t="s">
        <v>118</v>
      </c>
      <c r="D258" s="15" t="s">
        <v>11</v>
      </c>
      <c r="E258" s="26">
        <v>0</v>
      </c>
      <c r="F258" s="7">
        <f>SUMIFS('JAN26'!E:E, 'JAN26'!A:A, A258) + SUMIFS('FEB26'!E:E, 'FEB26'!A:A, A258)</f>
        <v>310</v>
      </c>
      <c r="G258">
        <f t="shared" si="3"/>
        <v>256</v>
      </c>
    </row>
    <row r="259" spans="1:7" x14ac:dyDescent="0.25">
      <c r="A259" s="15" t="s">
        <v>363</v>
      </c>
      <c r="B259" s="35">
        <v>4</v>
      </c>
      <c r="C259" s="17" t="s">
        <v>288</v>
      </c>
      <c r="D259" s="15" t="s">
        <v>11</v>
      </c>
      <c r="E259" s="26">
        <v>0</v>
      </c>
      <c r="F259" s="7">
        <f>SUMIFS('JAN26'!E:E, 'JAN26'!A:A, A259) + SUMIFS('FEB26'!E:E, 'FEB26'!A:A, A259)</f>
        <v>295</v>
      </c>
      <c r="G259">
        <f t="shared" ref="G259:G322" si="4">RANK(F$3:F$385,F$3:F$385,)</f>
        <v>257</v>
      </c>
    </row>
    <row r="260" spans="1:7" x14ac:dyDescent="0.25">
      <c r="A260" s="15" t="s">
        <v>367</v>
      </c>
      <c r="B260" s="15">
        <v>3</v>
      </c>
      <c r="C260" s="15" t="s">
        <v>279</v>
      </c>
      <c r="D260" s="15" t="s">
        <v>11</v>
      </c>
      <c r="E260" s="26">
        <v>0</v>
      </c>
      <c r="F260" s="7">
        <f>SUMIFS('JAN26'!E:E, 'JAN26'!A:A, A260) + SUMIFS('FEB26'!E:E, 'FEB26'!A:A, A260)</f>
        <v>255</v>
      </c>
      <c r="G260">
        <f t="shared" si="4"/>
        <v>258</v>
      </c>
    </row>
    <row r="261" spans="1:7" hidden="1" x14ac:dyDescent="0.25">
      <c r="A261" s="15" t="s">
        <v>369</v>
      </c>
      <c r="B261" s="15">
        <v>3</v>
      </c>
      <c r="C261" s="15" t="s">
        <v>254</v>
      </c>
      <c r="D261" s="17" t="s">
        <v>14</v>
      </c>
      <c r="E261" s="26">
        <v>0</v>
      </c>
      <c r="F261" s="7">
        <f>SUMIFS('JAN26'!E:E, 'JAN26'!A:A, A261) + SUMIFS('FEB26'!E:E, 'FEB26'!A:A, A261)</f>
        <v>220</v>
      </c>
      <c r="G261">
        <f t="shared" si="4"/>
        <v>259</v>
      </c>
    </row>
    <row r="262" spans="1:7" x14ac:dyDescent="0.25">
      <c r="A262" s="15" t="s">
        <v>373</v>
      </c>
      <c r="B262" s="34">
        <v>1</v>
      </c>
      <c r="C262" s="15" t="s">
        <v>151</v>
      </c>
      <c r="D262" s="15" t="s">
        <v>11</v>
      </c>
      <c r="E262" s="26">
        <v>0</v>
      </c>
      <c r="F262" s="7">
        <f>SUMIFS('JAN26'!E:E, 'JAN26'!A:A, A262) + SUMIFS('FEB26'!E:E, 'FEB26'!A:A, A262)</f>
        <v>210</v>
      </c>
      <c r="G262">
        <f t="shared" si="4"/>
        <v>260</v>
      </c>
    </row>
    <row r="263" spans="1:7" x14ac:dyDescent="0.25">
      <c r="A263" s="21" t="s">
        <v>374</v>
      </c>
      <c r="B263" s="34">
        <v>2</v>
      </c>
      <c r="C263" s="15" t="s">
        <v>171</v>
      </c>
      <c r="D263" s="17" t="s">
        <v>11</v>
      </c>
      <c r="E263" s="26">
        <v>0</v>
      </c>
      <c r="F263" s="7">
        <f>SUMIFS('JAN26'!E:E, 'JAN26'!A:A, A263) + SUMIFS('FEB26'!E:E, 'FEB26'!A:A, A263)</f>
        <v>205</v>
      </c>
      <c r="G263">
        <f t="shared" si="4"/>
        <v>261</v>
      </c>
    </row>
    <row r="264" spans="1:7" x14ac:dyDescent="0.25">
      <c r="A264" s="15" t="s">
        <v>388</v>
      </c>
      <c r="B264" s="34">
        <v>4</v>
      </c>
      <c r="C264" s="15" t="s">
        <v>231</v>
      </c>
      <c r="D264" s="15" t="s">
        <v>11</v>
      </c>
      <c r="E264" s="26">
        <v>188</v>
      </c>
      <c r="F264" s="7">
        <f>SUMIFS('JAN26'!E:E, 'JAN26'!A:A, A264) + SUMIFS('FEB26'!E:E, 'FEB26'!A:A, A264)</f>
        <v>188</v>
      </c>
      <c r="G264">
        <f t="shared" si="4"/>
        <v>262</v>
      </c>
    </row>
    <row r="265" spans="1:7" hidden="1" x14ac:dyDescent="0.25">
      <c r="A265" s="15" t="s">
        <v>380</v>
      </c>
      <c r="B265" s="15">
        <v>2</v>
      </c>
      <c r="C265" s="15" t="s">
        <v>32</v>
      </c>
      <c r="D265" s="15" t="s">
        <v>14</v>
      </c>
      <c r="E265" s="26">
        <v>0</v>
      </c>
      <c r="F265" s="7">
        <f>SUMIFS('JAN26'!E:E, 'JAN26'!A:A, A265) + SUMIFS('FEB26'!E:E, 'FEB26'!A:A, A265)</f>
        <v>180</v>
      </c>
      <c r="G265">
        <f t="shared" si="4"/>
        <v>263</v>
      </c>
    </row>
    <row r="266" spans="1:7" x14ac:dyDescent="0.25">
      <c r="A266" s="15" t="s">
        <v>381</v>
      </c>
      <c r="B266" s="34">
        <v>1</v>
      </c>
      <c r="C266" s="15" t="s">
        <v>118</v>
      </c>
      <c r="D266" s="15" t="s">
        <v>11</v>
      </c>
      <c r="E266" s="26">
        <v>0</v>
      </c>
      <c r="F266" s="7">
        <f>SUMIFS('JAN26'!E:E, 'JAN26'!A:A, A266) + SUMIFS('FEB26'!E:E, 'FEB26'!A:A, A266)</f>
        <v>178</v>
      </c>
      <c r="G266">
        <f t="shared" si="4"/>
        <v>264</v>
      </c>
    </row>
    <row r="267" spans="1:7" x14ac:dyDescent="0.25">
      <c r="A267" s="15" t="s">
        <v>385</v>
      </c>
      <c r="B267" s="34">
        <v>1</v>
      </c>
      <c r="C267" s="15" t="s">
        <v>61</v>
      </c>
      <c r="D267" s="15" t="s">
        <v>11</v>
      </c>
      <c r="E267" s="26">
        <v>100</v>
      </c>
      <c r="F267" s="7">
        <f>SUMIFS('JAN26'!E:E, 'JAN26'!A:A, A267) + SUMIFS('FEB26'!E:E, 'FEB26'!A:A, A267)</f>
        <v>177</v>
      </c>
      <c r="G267">
        <f t="shared" si="4"/>
        <v>265</v>
      </c>
    </row>
    <row r="268" spans="1:7" x14ac:dyDescent="0.25">
      <c r="A268" s="15" t="s">
        <v>390</v>
      </c>
      <c r="B268" s="34">
        <v>2</v>
      </c>
      <c r="C268" s="15" t="s">
        <v>226</v>
      </c>
      <c r="D268" s="15" t="s">
        <v>11</v>
      </c>
      <c r="E268" s="26">
        <v>161</v>
      </c>
      <c r="F268" s="7">
        <f>SUMIFS('JAN26'!E:E, 'JAN26'!A:A, A268) + SUMIFS('FEB26'!E:E, 'FEB26'!A:A, A268)</f>
        <v>161</v>
      </c>
      <c r="G268">
        <f t="shared" si="4"/>
        <v>266</v>
      </c>
    </row>
    <row r="269" spans="1:7" hidden="1" x14ac:dyDescent="0.25">
      <c r="A269" s="15" t="s">
        <v>383</v>
      </c>
      <c r="B269" s="15">
        <v>3</v>
      </c>
      <c r="C269" s="15" t="s">
        <v>82</v>
      </c>
      <c r="D269" s="15" t="s">
        <v>14</v>
      </c>
      <c r="E269" s="26">
        <v>0</v>
      </c>
      <c r="F269" s="7">
        <f>SUMIFS('JAN26'!E:E, 'JAN26'!A:A, A269) + SUMIFS('FEB26'!E:E, 'FEB26'!A:A, A269)</f>
        <v>145</v>
      </c>
      <c r="G269">
        <f t="shared" si="4"/>
        <v>267</v>
      </c>
    </row>
    <row r="270" spans="1:7" hidden="1" x14ac:dyDescent="0.25">
      <c r="A270" s="15" t="s">
        <v>384</v>
      </c>
      <c r="B270" s="15">
        <v>1</v>
      </c>
      <c r="C270" s="15" t="s">
        <v>132</v>
      </c>
      <c r="D270" s="15" t="s">
        <v>14</v>
      </c>
      <c r="E270" s="26">
        <v>0</v>
      </c>
      <c r="F270" s="7">
        <f>SUMIFS('JAN26'!E:E, 'JAN26'!A:A, A270) + SUMIFS('FEB26'!E:E, 'FEB26'!A:A, A270)</f>
        <v>120</v>
      </c>
      <c r="G270">
        <f t="shared" si="4"/>
        <v>268</v>
      </c>
    </row>
    <row r="271" spans="1:7" x14ac:dyDescent="0.25">
      <c r="A271" s="15" t="s">
        <v>386</v>
      </c>
      <c r="B271" s="34">
        <v>3</v>
      </c>
      <c r="C271" s="15" t="s">
        <v>145</v>
      </c>
      <c r="D271" s="15" t="s">
        <v>11</v>
      </c>
      <c r="E271" s="26">
        <v>0</v>
      </c>
      <c r="F271" s="7">
        <f>SUMIFS('JAN26'!E:E, 'JAN26'!A:A, A271) + SUMIFS('FEB26'!E:E, 'FEB26'!A:A, A271)</f>
        <v>101</v>
      </c>
      <c r="G271">
        <f t="shared" si="4"/>
        <v>269</v>
      </c>
    </row>
    <row r="272" spans="1:7" x14ac:dyDescent="0.25">
      <c r="A272" s="17" t="s">
        <v>387</v>
      </c>
      <c r="B272" s="17">
        <v>1</v>
      </c>
      <c r="C272" s="17" t="s">
        <v>130</v>
      </c>
      <c r="D272" s="15" t="s">
        <v>11</v>
      </c>
      <c r="E272" s="26">
        <v>0</v>
      </c>
      <c r="F272" s="7">
        <f>SUMIFS('JAN26'!E:E, 'JAN26'!A:A, A272) + SUMIFS('FEB26'!E:E, 'FEB26'!A:A, A272)</f>
        <v>100</v>
      </c>
      <c r="G272">
        <f t="shared" si="4"/>
        <v>270</v>
      </c>
    </row>
    <row r="273" spans="1:7" hidden="1" x14ac:dyDescent="0.25">
      <c r="A273" s="15" t="s">
        <v>389</v>
      </c>
      <c r="B273" s="15">
        <v>3</v>
      </c>
      <c r="C273" s="15" t="s">
        <v>89</v>
      </c>
      <c r="D273" s="15" t="s">
        <v>14</v>
      </c>
      <c r="E273" s="26">
        <v>0</v>
      </c>
      <c r="F273" s="7">
        <f>SUMIFS('JAN26'!E:E, 'JAN26'!A:A, A273) + SUMIFS('FEB26'!E:E, 'FEB26'!A:A, A273)</f>
        <v>65</v>
      </c>
      <c r="G273">
        <f t="shared" si="4"/>
        <v>271</v>
      </c>
    </row>
    <row r="274" spans="1:7" x14ac:dyDescent="0.25">
      <c r="A274" s="15" t="s">
        <v>391</v>
      </c>
      <c r="B274" s="34">
        <v>1</v>
      </c>
      <c r="C274" s="15" t="s">
        <v>61</v>
      </c>
      <c r="D274" s="15" t="s">
        <v>11</v>
      </c>
      <c r="E274" s="26">
        <v>0</v>
      </c>
      <c r="F274" s="7">
        <f>SUMIFS('JAN26'!E:E, 'JAN26'!A:A, A274) + SUMIFS('FEB26'!E:E, 'FEB26'!A:A, A274)</f>
        <v>54</v>
      </c>
      <c r="G274">
        <f t="shared" si="4"/>
        <v>272</v>
      </c>
    </row>
    <row r="275" spans="1:7" hidden="1" x14ac:dyDescent="0.25">
      <c r="A275" s="15" t="s">
        <v>392</v>
      </c>
      <c r="B275" s="15">
        <v>3</v>
      </c>
      <c r="C275" s="15" t="s">
        <v>13</v>
      </c>
      <c r="D275" s="15" t="s">
        <v>14</v>
      </c>
      <c r="E275" s="26">
        <v>0</v>
      </c>
      <c r="F275" s="7">
        <f>SUMIFS('JAN26'!E:E, 'JAN26'!A:A, A275) + SUMIFS('FEB26'!E:E, 'FEB26'!A:A, A275)</f>
        <v>38</v>
      </c>
      <c r="G275">
        <f t="shared" si="4"/>
        <v>273</v>
      </c>
    </row>
    <row r="276" spans="1:7" hidden="1" x14ac:dyDescent="0.25">
      <c r="A276" s="15" t="s">
        <v>393</v>
      </c>
      <c r="B276" s="15">
        <v>9</v>
      </c>
      <c r="C276" s="15" t="s">
        <v>394</v>
      </c>
      <c r="D276" s="15" t="s">
        <v>395</v>
      </c>
      <c r="E276" s="26">
        <v>0</v>
      </c>
      <c r="F276" s="7">
        <f>SUMIFS('JAN26'!E:E, 'JAN26'!A:A, A276) + SUMIFS('FEB26'!E:E, 'FEB26'!A:A, A276)</f>
        <v>0</v>
      </c>
      <c r="G276">
        <f t="shared" si="4"/>
        <v>274</v>
      </c>
    </row>
    <row r="277" spans="1:7" hidden="1" x14ac:dyDescent="0.25">
      <c r="A277" s="15" t="s">
        <v>396</v>
      </c>
      <c r="B277" s="15">
        <v>9</v>
      </c>
      <c r="C277" s="15" t="s">
        <v>394</v>
      </c>
      <c r="D277" s="15" t="s">
        <v>395</v>
      </c>
      <c r="E277" s="26">
        <v>0</v>
      </c>
      <c r="F277" s="7">
        <f>SUMIFS('JAN26'!E:E, 'JAN26'!A:A, A277) + SUMIFS('FEB26'!E:E, 'FEB26'!A:A, A277)</f>
        <v>0</v>
      </c>
      <c r="G277">
        <f t="shared" si="4"/>
        <v>274</v>
      </c>
    </row>
    <row r="278" spans="1:7" hidden="1" x14ac:dyDescent="0.25">
      <c r="A278" s="15" t="s">
        <v>397</v>
      </c>
      <c r="B278" s="15">
        <v>9</v>
      </c>
      <c r="C278" s="15" t="s">
        <v>394</v>
      </c>
      <c r="D278" s="15" t="s">
        <v>395</v>
      </c>
      <c r="E278" s="26">
        <v>0</v>
      </c>
      <c r="F278" s="7">
        <f>SUMIFS('JAN26'!E:E, 'JAN26'!A:A, A278) + SUMIFS('FEB26'!E:E, 'FEB26'!A:A, A278)</f>
        <v>0</v>
      </c>
      <c r="G278">
        <f t="shared" si="4"/>
        <v>274</v>
      </c>
    </row>
    <row r="279" spans="1:7" hidden="1" x14ac:dyDescent="0.25">
      <c r="A279" s="15" t="s">
        <v>398</v>
      </c>
      <c r="B279" s="15">
        <v>9</v>
      </c>
      <c r="C279" s="15" t="s">
        <v>399</v>
      </c>
      <c r="D279" s="17" t="s">
        <v>395</v>
      </c>
      <c r="E279" s="26">
        <v>0</v>
      </c>
      <c r="F279" s="7">
        <f>SUMIFS('JAN26'!E:E, 'JAN26'!A:A, A279) + SUMIFS('FEB26'!E:E, 'FEB26'!A:A, A279)</f>
        <v>0</v>
      </c>
      <c r="G279">
        <f t="shared" si="4"/>
        <v>274</v>
      </c>
    </row>
    <row r="280" spans="1:7" hidden="1" x14ac:dyDescent="0.25">
      <c r="A280" s="15" t="s">
        <v>400</v>
      </c>
      <c r="B280" s="15">
        <v>9</v>
      </c>
      <c r="C280" s="15" t="s">
        <v>401</v>
      </c>
      <c r="D280" s="15" t="s">
        <v>395</v>
      </c>
      <c r="E280" s="26">
        <v>0</v>
      </c>
      <c r="F280" s="7">
        <f>SUMIFS('JAN26'!E:E, 'JAN26'!A:A, A280) + SUMIFS('FEB26'!E:E, 'FEB26'!A:A, A280)</f>
        <v>0</v>
      </c>
      <c r="G280">
        <f t="shared" si="4"/>
        <v>274</v>
      </c>
    </row>
    <row r="281" spans="1:7" hidden="1" x14ac:dyDescent="0.25">
      <c r="A281" s="15" t="s">
        <v>402</v>
      </c>
      <c r="B281" s="15">
        <v>9</v>
      </c>
      <c r="C281" s="15" t="s">
        <v>401</v>
      </c>
      <c r="D281" s="15" t="s">
        <v>395</v>
      </c>
      <c r="E281" s="26">
        <v>0</v>
      </c>
      <c r="F281" s="7">
        <f>SUMIFS('JAN26'!E:E, 'JAN26'!A:A, A281) + SUMIFS('FEB26'!E:E, 'FEB26'!A:A, A281)</f>
        <v>0</v>
      </c>
      <c r="G281">
        <f t="shared" si="4"/>
        <v>274</v>
      </c>
    </row>
    <row r="282" spans="1:7" hidden="1" x14ac:dyDescent="0.25">
      <c r="A282" s="15" t="s">
        <v>403</v>
      </c>
      <c r="B282" s="15">
        <v>2</v>
      </c>
      <c r="C282" s="15" t="s">
        <v>87</v>
      </c>
      <c r="D282" s="15" t="s">
        <v>14</v>
      </c>
      <c r="E282" s="26">
        <v>0</v>
      </c>
      <c r="F282" s="7">
        <f>SUMIFS('JAN26'!E:E, 'JAN26'!A:A, A282) + SUMIFS('FEB26'!E:E, 'FEB26'!A:A, A282)</f>
        <v>0</v>
      </c>
      <c r="G282">
        <f t="shared" si="4"/>
        <v>274</v>
      </c>
    </row>
    <row r="283" spans="1:7" hidden="1" x14ac:dyDescent="0.25">
      <c r="A283" s="15" t="s">
        <v>404</v>
      </c>
      <c r="B283" s="15">
        <v>2</v>
      </c>
      <c r="C283" s="15" t="s">
        <v>87</v>
      </c>
      <c r="D283" s="15" t="s">
        <v>14</v>
      </c>
      <c r="E283" s="26">
        <v>0</v>
      </c>
      <c r="F283" s="7">
        <f>SUMIFS('JAN26'!E:E, 'JAN26'!A:A, A283) + SUMIFS('FEB26'!E:E, 'FEB26'!A:A, A283)</f>
        <v>0</v>
      </c>
      <c r="G283">
        <f t="shared" si="4"/>
        <v>274</v>
      </c>
    </row>
    <row r="284" spans="1:7" hidden="1" x14ac:dyDescent="0.25">
      <c r="A284" s="15" t="s">
        <v>405</v>
      </c>
      <c r="B284" s="15">
        <v>9</v>
      </c>
      <c r="C284" s="15" t="s">
        <v>233</v>
      </c>
      <c r="D284" s="17" t="s">
        <v>234</v>
      </c>
      <c r="E284" s="26">
        <v>0</v>
      </c>
      <c r="F284" s="7">
        <f>SUMIFS('JAN26'!E:E, 'JAN26'!A:A, A284) + SUMIFS('FEB26'!E:E, 'FEB26'!A:A, A284)</f>
        <v>0</v>
      </c>
      <c r="G284">
        <f t="shared" si="4"/>
        <v>274</v>
      </c>
    </row>
    <row r="285" spans="1:7" hidden="1" x14ac:dyDescent="0.25">
      <c r="A285" s="15" t="s">
        <v>406</v>
      </c>
      <c r="B285" s="15">
        <v>9</v>
      </c>
      <c r="C285" s="15" t="s">
        <v>233</v>
      </c>
      <c r="D285" s="17" t="s">
        <v>234</v>
      </c>
      <c r="E285" s="26">
        <v>0</v>
      </c>
      <c r="F285" s="7">
        <f>SUMIFS('JAN26'!E:E, 'JAN26'!A:A, A285) + SUMIFS('FEB26'!E:E, 'FEB26'!A:A, A285)</f>
        <v>0</v>
      </c>
      <c r="G285">
        <f t="shared" si="4"/>
        <v>274</v>
      </c>
    </row>
    <row r="286" spans="1:7" hidden="1" x14ac:dyDescent="0.25">
      <c r="A286" s="15" t="s">
        <v>407</v>
      </c>
      <c r="B286" s="15">
        <v>3</v>
      </c>
      <c r="C286" s="15" t="s">
        <v>59</v>
      </c>
      <c r="D286" s="15" t="s">
        <v>14</v>
      </c>
      <c r="E286" s="26">
        <v>0</v>
      </c>
      <c r="F286" s="7">
        <f>SUMIFS('JAN26'!E:E, 'JAN26'!A:A, A286) + SUMIFS('FEB26'!E:E, 'FEB26'!A:A, A286)</f>
        <v>0</v>
      </c>
      <c r="G286">
        <f t="shared" si="4"/>
        <v>274</v>
      </c>
    </row>
    <row r="287" spans="1:7" hidden="1" x14ac:dyDescent="0.25">
      <c r="A287" s="15" t="s">
        <v>408</v>
      </c>
      <c r="B287" s="15">
        <v>2</v>
      </c>
      <c r="C287" s="15" t="s">
        <v>110</v>
      </c>
      <c r="D287" s="15" t="s">
        <v>14</v>
      </c>
      <c r="E287" s="26">
        <v>0</v>
      </c>
      <c r="F287" s="7">
        <f>SUMIFS('JAN26'!E:E, 'JAN26'!A:A, A287) + SUMIFS('FEB26'!E:E, 'FEB26'!A:A, A287)</f>
        <v>0</v>
      </c>
      <c r="G287">
        <f t="shared" si="4"/>
        <v>274</v>
      </c>
    </row>
    <row r="288" spans="1:7" hidden="1" x14ac:dyDescent="0.25">
      <c r="A288" s="15" t="s">
        <v>409</v>
      </c>
      <c r="B288" s="15">
        <v>3</v>
      </c>
      <c r="C288" s="15" t="s">
        <v>184</v>
      </c>
      <c r="D288" s="17" t="s">
        <v>14</v>
      </c>
      <c r="E288" s="26">
        <v>0</v>
      </c>
      <c r="F288" s="7">
        <f>SUMIFS('JAN26'!E:E, 'JAN26'!A:A, A288) + SUMIFS('FEB26'!E:E, 'FEB26'!A:A, A288)</f>
        <v>0</v>
      </c>
      <c r="G288">
        <f t="shared" si="4"/>
        <v>274</v>
      </c>
    </row>
    <row r="289" spans="1:7" hidden="1" x14ac:dyDescent="0.25">
      <c r="A289" s="15" t="s">
        <v>410</v>
      </c>
      <c r="B289" s="15">
        <v>3</v>
      </c>
      <c r="C289" s="15" t="s">
        <v>141</v>
      </c>
      <c r="D289" s="15" t="s">
        <v>14</v>
      </c>
      <c r="E289" s="26">
        <v>0</v>
      </c>
      <c r="F289" s="7">
        <f>SUMIFS('JAN26'!E:E, 'JAN26'!A:A, A289) + SUMIFS('FEB26'!E:E, 'FEB26'!A:A, A289)</f>
        <v>0</v>
      </c>
      <c r="G289">
        <f t="shared" si="4"/>
        <v>274</v>
      </c>
    </row>
    <row r="290" spans="1:7" hidden="1" x14ac:dyDescent="0.25">
      <c r="A290" s="15" t="s">
        <v>411</v>
      </c>
      <c r="B290" s="15">
        <v>2</v>
      </c>
      <c r="C290" s="15" t="s">
        <v>73</v>
      </c>
      <c r="D290" s="17" t="s">
        <v>14</v>
      </c>
      <c r="E290" s="26">
        <v>0</v>
      </c>
      <c r="F290" s="7">
        <f>SUMIFS('JAN26'!E:E, 'JAN26'!A:A, A290) + SUMIFS('FEB26'!E:E, 'FEB26'!A:A, A290)</f>
        <v>0</v>
      </c>
      <c r="G290">
        <f t="shared" si="4"/>
        <v>274</v>
      </c>
    </row>
    <row r="291" spans="1:7" hidden="1" x14ac:dyDescent="0.25">
      <c r="A291" s="15" t="s">
        <v>412</v>
      </c>
      <c r="B291" s="15">
        <v>2</v>
      </c>
      <c r="C291" s="15" t="s">
        <v>73</v>
      </c>
      <c r="D291" s="17" t="s">
        <v>14</v>
      </c>
      <c r="E291" s="26">
        <v>0</v>
      </c>
      <c r="F291" s="7">
        <f>SUMIFS('JAN26'!E:E, 'JAN26'!A:A, A291) + SUMIFS('FEB26'!E:E, 'FEB26'!A:A, A291)</f>
        <v>0</v>
      </c>
      <c r="G291">
        <f t="shared" si="4"/>
        <v>274</v>
      </c>
    </row>
    <row r="292" spans="1:7" hidden="1" x14ac:dyDescent="0.25">
      <c r="A292" s="15" t="s">
        <v>413</v>
      </c>
      <c r="B292" s="15">
        <v>2</v>
      </c>
      <c r="C292" s="15" t="s">
        <v>73</v>
      </c>
      <c r="D292" s="17" t="s">
        <v>14</v>
      </c>
      <c r="E292" s="26">
        <v>0</v>
      </c>
      <c r="F292" s="7">
        <f>SUMIFS('JAN26'!E:E, 'JAN26'!A:A, A292) + SUMIFS('FEB26'!E:E, 'FEB26'!A:A, A292)</f>
        <v>0</v>
      </c>
      <c r="G292">
        <f t="shared" si="4"/>
        <v>274</v>
      </c>
    </row>
    <row r="293" spans="1:7" hidden="1" x14ac:dyDescent="0.25">
      <c r="A293" s="15" t="s">
        <v>414</v>
      </c>
      <c r="B293" s="15">
        <v>2</v>
      </c>
      <c r="C293" s="15" t="s">
        <v>73</v>
      </c>
      <c r="D293" s="17" t="s">
        <v>14</v>
      </c>
      <c r="E293" s="26">
        <v>0</v>
      </c>
      <c r="F293" s="7">
        <f>SUMIFS('JAN26'!E:E, 'JAN26'!A:A, A293) + SUMIFS('FEB26'!E:E, 'FEB26'!A:A, A293)</f>
        <v>0</v>
      </c>
      <c r="G293">
        <f t="shared" si="4"/>
        <v>274</v>
      </c>
    </row>
    <row r="294" spans="1:7" hidden="1" x14ac:dyDescent="0.25">
      <c r="A294" s="15" t="s">
        <v>415</v>
      </c>
      <c r="B294" s="15">
        <v>2</v>
      </c>
      <c r="C294" s="15" t="s">
        <v>73</v>
      </c>
      <c r="D294" s="17" t="s">
        <v>14</v>
      </c>
      <c r="E294" s="26">
        <v>0</v>
      </c>
      <c r="F294" s="7">
        <f>SUMIFS('JAN26'!E:E, 'JAN26'!A:A, A294) + SUMIFS('FEB26'!E:E, 'FEB26'!A:A, A294)</f>
        <v>0</v>
      </c>
      <c r="G294">
        <f t="shared" si="4"/>
        <v>274</v>
      </c>
    </row>
    <row r="295" spans="1:7" hidden="1" x14ac:dyDescent="0.25">
      <c r="A295" s="15" t="s">
        <v>416</v>
      </c>
      <c r="B295" s="15">
        <v>2</v>
      </c>
      <c r="C295" s="15" t="s">
        <v>73</v>
      </c>
      <c r="D295" s="17" t="s">
        <v>14</v>
      </c>
      <c r="E295" s="26">
        <v>0</v>
      </c>
      <c r="F295" s="7">
        <f>SUMIFS('JAN26'!E:E, 'JAN26'!A:A, A295) + SUMIFS('FEB26'!E:E, 'FEB26'!A:A, A295)</f>
        <v>0</v>
      </c>
      <c r="G295">
        <f t="shared" si="4"/>
        <v>274</v>
      </c>
    </row>
    <row r="296" spans="1:7" hidden="1" x14ac:dyDescent="0.25">
      <c r="A296" s="15" t="s">
        <v>417</v>
      </c>
      <c r="B296" s="15">
        <v>2</v>
      </c>
      <c r="C296" s="15" t="s">
        <v>73</v>
      </c>
      <c r="D296" s="17" t="s">
        <v>14</v>
      </c>
      <c r="E296" s="26">
        <v>0</v>
      </c>
      <c r="F296" s="7">
        <f>SUMIFS('JAN26'!E:E, 'JAN26'!A:A, A296) + SUMIFS('FEB26'!E:E, 'FEB26'!A:A, A296)</f>
        <v>0</v>
      </c>
      <c r="G296">
        <f t="shared" si="4"/>
        <v>274</v>
      </c>
    </row>
    <row r="297" spans="1:7" hidden="1" x14ac:dyDescent="0.25">
      <c r="A297" s="15" t="s">
        <v>418</v>
      </c>
      <c r="B297" s="15">
        <v>1</v>
      </c>
      <c r="C297" s="15" t="s">
        <v>419</v>
      </c>
      <c r="D297" s="17" t="s">
        <v>14</v>
      </c>
      <c r="E297" s="26">
        <v>0</v>
      </c>
      <c r="F297" s="7">
        <f>SUMIFS('JAN26'!E:E, 'JAN26'!A:A, A297) + SUMIFS('FEB26'!E:E, 'FEB26'!A:A, A297)</f>
        <v>0</v>
      </c>
      <c r="G297">
        <f t="shared" si="4"/>
        <v>274</v>
      </c>
    </row>
    <row r="298" spans="1:7" hidden="1" x14ac:dyDescent="0.25">
      <c r="A298" s="15" t="s">
        <v>420</v>
      </c>
      <c r="B298" s="15">
        <v>2</v>
      </c>
      <c r="C298" s="15" t="s">
        <v>419</v>
      </c>
      <c r="D298" s="17" t="s">
        <v>14</v>
      </c>
      <c r="E298" s="26">
        <v>0</v>
      </c>
      <c r="F298" s="7">
        <f>SUMIFS('JAN26'!E:E, 'JAN26'!A:A, A298) + SUMIFS('FEB26'!E:E, 'FEB26'!A:A, A298)</f>
        <v>0</v>
      </c>
      <c r="G298">
        <f t="shared" si="4"/>
        <v>274</v>
      </c>
    </row>
    <row r="299" spans="1:7" hidden="1" x14ac:dyDescent="0.25">
      <c r="A299" s="15" t="s">
        <v>421</v>
      </c>
      <c r="B299" s="15">
        <v>2</v>
      </c>
      <c r="C299" s="15" t="s">
        <v>419</v>
      </c>
      <c r="D299" s="17" t="s">
        <v>14</v>
      </c>
      <c r="E299" s="26">
        <v>0</v>
      </c>
      <c r="F299" s="7">
        <f>SUMIFS('JAN26'!E:E, 'JAN26'!A:A, A299) + SUMIFS('FEB26'!E:E, 'FEB26'!A:A, A299)</f>
        <v>0</v>
      </c>
      <c r="G299">
        <f t="shared" si="4"/>
        <v>274</v>
      </c>
    </row>
    <row r="300" spans="1:7" x14ac:dyDescent="0.25">
      <c r="A300" s="15" t="s">
        <v>422</v>
      </c>
      <c r="B300" s="34">
        <v>2</v>
      </c>
      <c r="C300" s="15" t="s">
        <v>158</v>
      </c>
      <c r="D300" s="15" t="s">
        <v>11</v>
      </c>
      <c r="E300" s="26">
        <v>0</v>
      </c>
      <c r="F300" s="7">
        <f>SUMIFS('JAN26'!E:E, 'JAN26'!A:A, A300) + SUMIFS('FEB26'!E:E, 'FEB26'!A:A, A300)</f>
        <v>0</v>
      </c>
      <c r="G300">
        <f t="shared" si="4"/>
        <v>274</v>
      </c>
    </row>
    <row r="301" spans="1:7" x14ac:dyDescent="0.25">
      <c r="A301" s="15" t="s">
        <v>423</v>
      </c>
      <c r="B301" s="15">
        <v>1</v>
      </c>
      <c r="C301" s="15" t="s">
        <v>108</v>
      </c>
      <c r="D301" s="15" t="s">
        <v>11</v>
      </c>
      <c r="E301" s="26">
        <v>0</v>
      </c>
      <c r="F301" s="7">
        <f>SUMIFS('JAN26'!E:E, 'JAN26'!A:A, A301) + SUMIFS('FEB26'!E:E, 'FEB26'!A:A, A301)</f>
        <v>0</v>
      </c>
      <c r="G301">
        <f t="shared" si="4"/>
        <v>274</v>
      </c>
    </row>
    <row r="302" spans="1:7" x14ac:dyDescent="0.25">
      <c r="A302" s="15" t="s">
        <v>424</v>
      </c>
      <c r="B302" s="15">
        <v>1</v>
      </c>
      <c r="C302" s="15" t="s">
        <v>108</v>
      </c>
      <c r="D302" s="15" t="s">
        <v>11</v>
      </c>
      <c r="E302" s="26">
        <v>0</v>
      </c>
      <c r="F302" s="7">
        <f>SUMIFS('JAN26'!E:E, 'JAN26'!A:A, A302) + SUMIFS('FEB26'!E:E, 'FEB26'!A:A, A302)</f>
        <v>0</v>
      </c>
      <c r="G302">
        <f t="shared" si="4"/>
        <v>274</v>
      </c>
    </row>
    <row r="303" spans="1:7" x14ac:dyDescent="0.25">
      <c r="A303" s="15" t="s">
        <v>425</v>
      </c>
      <c r="B303" s="15">
        <v>1</v>
      </c>
      <c r="C303" s="15" t="s">
        <v>108</v>
      </c>
      <c r="D303" s="15" t="s">
        <v>11</v>
      </c>
      <c r="E303" s="26">
        <v>0</v>
      </c>
      <c r="F303" s="7">
        <f>SUMIFS('JAN26'!E:E, 'JAN26'!A:A, A303) + SUMIFS('FEB26'!E:E, 'FEB26'!A:A, A303)</f>
        <v>0</v>
      </c>
      <c r="G303">
        <f t="shared" si="4"/>
        <v>274</v>
      </c>
    </row>
    <row r="304" spans="1:7" x14ac:dyDescent="0.25">
      <c r="A304" s="15" t="s">
        <v>426</v>
      </c>
      <c r="B304" s="15">
        <v>1</v>
      </c>
      <c r="C304" s="15" t="s">
        <v>108</v>
      </c>
      <c r="D304" s="15" t="s">
        <v>11</v>
      </c>
      <c r="E304" s="26">
        <v>0</v>
      </c>
      <c r="F304" s="7">
        <f>SUMIFS('JAN26'!E:E, 'JAN26'!A:A, A304) + SUMIFS('FEB26'!E:E, 'FEB26'!A:A, A304)</f>
        <v>0</v>
      </c>
      <c r="G304">
        <f t="shared" si="4"/>
        <v>274</v>
      </c>
    </row>
    <row r="305" spans="1:7" x14ac:dyDescent="0.25">
      <c r="A305" s="15" t="s">
        <v>427</v>
      </c>
      <c r="B305" s="34">
        <v>2</v>
      </c>
      <c r="C305" s="15" t="s">
        <v>22</v>
      </c>
      <c r="D305" s="15" t="s">
        <v>11</v>
      </c>
      <c r="E305" s="26">
        <v>0</v>
      </c>
      <c r="F305" s="7">
        <f>SUMIFS('JAN26'!E:E, 'JAN26'!A:A, A305) + SUMIFS('FEB26'!E:E, 'FEB26'!A:A, A305)</f>
        <v>0</v>
      </c>
      <c r="G305">
        <f t="shared" si="4"/>
        <v>274</v>
      </c>
    </row>
    <row r="306" spans="1:7" x14ac:dyDescent="0.25">
      <c r="A306" s="15" t="s">
        <v>428</v>
      </c>
      <c r="B306" s="34">
        <v>2</v>
      </c>
      <c r="C306" s="15" t="s">
        <v>22</v>
      </c>
      <c r="D306" s="15" t="s">
        <v>11</v>
      </c>
      <c r="E306" s="26">
        <v>0</v>
      </c>
      <c r="F306" s="7">
        <f>SUMIFS('JAN26'!E:E, 'JAN26'!A:A, A306) + SUMIFS('FEB26'!E:E, 'FEB26'!A:A, A306)</f>
        <v>0</v>
      </c>
      <c r="G306">
        <f t="shared" si="4"/>
        <v>274</v>
      </c>
    </row>
    <row r="307" spans="1:7" x14ac:dyDescent="0.25">
      <c r="A307" s="15" t="s">
        <v>429</v>
      </c>
      <c r="B307" s="34">
        <v>2</v>
      </c>
      <c r="C307" s="15" t="s">
        <v>22</v>
      </c>
      <c r="D307" s="15" t="s">
        <v>11</v>
      </c>
      <c r="E307" s="26">
        <v>0</v>
      </c>
      <c r="F307" s="7">
        <f>SUMIFS('JAN26'!E:E, 'JAN26'!A:A, A307) + SUMIFS('FEB26'!E:E, 'FEB26'!A:A, A307)</f>
        <v>0</v>
      </c>
      <c r="G307">
        <f t="shared" si="4"/>
        <v>274</v>
      </c>
    </row>
    <row r="308" spans="1:7" x14ac:dyDescent="0.25">
      <c r="A308" s="17"/>
      <c r="B308" s="17">
        <v>3</v>
      </c>
      <c r="C308" s="17" t="s">
        <v>430</v>
      </c>
      <c r="D308" s="15" t="s">
        <v>11</v>
      </c>
      <c r="E308" s="26">
        <v>0</v>
      </c>
      <c r="F308" s="7">
        <f>SUMIFS('JAN26'!E:E, 'JAN26'!A:A, A308) + SUMIFS('FEB26'!E:E, 'FEB26'!A:A, A308)</f>
        <v>0</v>
      </c>
      <c r="G308">
        <f t="shared" si="4"/>
        <v>274</v>
      </c>
    </row>
    <row r="309" spans="1:7" x14ac:dyDescent="0.25">
      <c r="A309" s="17"/>
      <c r="B309" s="17">
        <v>3</v>
      </c>
      <c r="C309" s="17" t="s">
        <v>431</v>
      </c>
      <c r="D309" s="15" t="s">
        <v>11</v>
      </c>
      <c r="E309" s="26">
        <v>0</v>
      </c>
      <c r="F309" s="7">
        <f>SUMIFS('JAN26'!E:E, 'JAN26'!A:A, A309) + SUMIFS('FEB26'!E:E, 'FEB26'!A:A, A309)</f>
        <v>0</v>
      </c>
      <c r="G309">
        <f t="shared" si="4"/>
        <v>274</v>
      </c>
    </row>
    <row r="310" spans="1:7" x14ac:dyDescent="0.25">
      <c r="A310" s="15" t="s">
        <v>432</v>
      </c>
      <c r="B310" s="34">
        <v>4</v>
      </c>
      <c r="C310" s="15" t="s">
        <v>231</v>
      </c>
      <c r="D310" s="15" t="s">
        <v>11</v>
      </c>
      <c r="E310" s="26">
        <v>0</v>
      </c>
      <c r="F310" s="7">
        <f>SUMIFS('JAN26'!E:E, 'JAN26'!A:A, A310) + SUMIFS('FEB26'!E:E, 'FEB26'!A:A, A310)</f>
        <v>0</v>
      </c>
      <c r="G310">
        <f t="shared" si="4"/>
        <v>274</v>
      </c>
    </row>
    <row r="311" spans="1:7" x14ac:dyDescent="0.25">
      <c r="A311" s="15" t="s">
        <v>433</v>
      </c>
      <c r="B311" s="34">
        <v>3</v>
      </c>
      <c r="C311" s="15" t="s">
        <v>18</v>
      </c>
      <c r="D311" s="15" t="s">
        <v>11</v>
      </c>
      <c r="E311" s="26">
        <v>0</v>
      </c>
      <c r="F311" s="7">
        <f>SUMIFS('JAN26'!E:E, 'JAN26'!A:A, A311) + SUMIFS('FEB26'!E:E, 'FEB26'!A:A, A311)</f>
        <v>0</v>
      </c>
      <c r="G311">
        <f t="shared" si="4"/>
        <v>274</v>
      </c>
    </row>
    <row r="312" spans="1:7" x14ac:dyDescent="0.25">
      <c r="A312" s="20" t="s">
        <v>434</v>
      </c>
      <c r="B312" s="17">
        <v>2</v>
      </c>
      <c r="C312" s="17" t="s">
        <v>122</v>
      </c>
      <c r="D312" s="17" t="s">
        <v>11</v>
      </c>
      <c r="E312" s="26">
        <v>0</v>
      </c>
      <c r="F312" s="7">
        <f>SUMIFS('JAN26'!E:E, 'JAN26'!A:A, A312) + SUMIFS('FEB26'!E:E, 'FEB26'!A:A, A312)</f>
        <v>0</v>
      </c>
      <c r="G312">
        <f t="shared" si="4"/>
        <v>274</v>
      </c>
    </row>
    <row r="313" spans="1:7" x14ac:dyDescent="0.25">
      <c r="A313" s="17" t="s">
        <v>435</v>
      </c>
      <c r="B313" s="17">
        <v>1</v>
      </c>
      <c r="C313" s="17" t="s">
        <v>96</v>
      </c>
      <c r="D313" s="15" t="s">
        <v>11</v>
      </c>
      <c r="E313" s="26">
        <v>0</v>
      </c>
      <c r="F313" s="7">
        <f>SUMIFS('JAN26'!E:E, 'JAN26'!A:A, A313) + SUMIFS('FEB26'!E:E, 'FEB26'!A:A, A313)</f>
        <v>0</v>
      </c>
      <c r="G313">
        <f t="shared" si="4"/>
        <v>274</v>
      </c>
    </row>
    <row r="314" spans="1:7" x14ac:dyDescent="0.25">
      <c r="A314" s="15" t="s">
        <v>436</v>
      </c>
      <c r="B314" s="15">
        <v>1</v>
      </c>
      <c r="C314" s="15" t="s">
        <v>96</v>
      </c>
      <c r="D314" s="15" t="s">
        <v>11</v>
      </c>
      <c r="E314" s="26">
        <v>0</v>
      </c>
      <c r="F314" s="7">
        <f>SUMIFS('JAN26'!E:E, 'JAN26'!A:A, A314) + SUMIFS('FEB26'!E:E, 'FEB26'!A:A, A314)</f>
        <v>0</v>
      </c>
      <c r="G314">
        <f t="shared" si="4"/>
        <v>274</v>
      </c>
    </row>
    <row r="315" spans="1:7" x14ac:dyDescent="0.25">
      <c r="A315" s="17" t="s">
        <v>437</v>
      </c>
      <c r="B315" s="17">
        <v>1</v>
      </c>
      <c r="C315" s="17" t="s">
        <v>96</v>
      </c>
      <c r="D315" s="15" t="s">
        <v>11</v>
      </c>
      <c r="E315" s="26">
        <v>0</v>
      </c>
      <c r="F315" s="7">
        <f>SUMIFS('JAN26'!E:E, 'JAN26'!A:A, A315) + SUMIFS('FEB26'!E:E, 'FEB26'!A:A, A315)</f>
        <v>0</v>
      </c>
      <c r="G315">
        <f t="shared" si="4"/>
        <v>274</v>
      </c>
    </row>
    <row r="316" spans="1:7" x14ac:dyDescent="0.25">
      <c r="A316" s="17" t="s">
        <v>438</v>
      </c>
      <c r="B316" s="17">
        <v>1</v>
      </c>
      <c r="C316" s="17" t="s">
        <v>130</v>
      </c>
      <c r="D316" s="15" t="s">
        <v>11</v>
      </c>
      <c r="E316" s="26">
        <v>0</v>
      </c>
      <c r="F316" s="7">
        <f>SUMIFS('JAN26'!E:E, 'JAN26'!A:A, A316) + SUMIFS('FEB26'!E:E, 'FEB26'!A:A, A316)</f>
        <v>0</v>
      </c>
      <c r="G316">
        <f t="shared" si="4"/>
        <v>274</v>
      </c>
    </row>
    <row r="317" spans="1:7" x14ac:dyDescent="0.25">
      <c r="A317" s="15" t="s">
        <v>439</v>
      </c>
      <c r="B317" s="34">
        <v>1</v>
      </c>
      <c r="C317" s="15" t="s">
        <v>47</v>
      </c>
      <c r="D317" s="15" t="s">
        <v>11</v>
      </c>
      <c r="E317" s="26">
        <v>0</v>
      </c>
      <c r="F317" s="7">
        <f>SUMIFS('JAN26'!E:E, 'JAN26'!A:A, A317) + SUMIFS('FEB26'!E:E, 'FEB26'!A:A, A317)</f>
        <v>0</v>
      </c>
      <c r="G317">
        <f t="shared" si="4"/>
        <v>274</v>
      </c>
    </row>
    <row r="318" spans="1:7" x14ac:dyDescent="0.25">
      <c r="A318" s="17" t="s">
        <v>440</v>
      </c>
      <c r="B318" s="17">
        <v>2</v>
      </c>
      <c r="C318" s="17" t="s">
        <v>63</v>
      </c>
      <c r="D318" s="15" t="s">
        <v>11</v>
      </c>
      <c r="E318" s="26">
        <v>0</v>
      </c>
      <c r="F318" s="7">
        <f>SUMIFS('JAN26'!E:E, 'JAN26'!A:A, A318) + SUMIFS('FEB26'!E:E, 'FEB26'!A:A, A318)</f>
        <v>0</v>
      </c>
      <c r="G318">
        <f t="shared" si="4"/>
        <v>274</v>
      </c>
    </row>
    <row r="319" spans="1:7" x14ac:dyDescent="0.25">
      <c r="A319" s="15" t="s">
        <v>441</v>
      </c>
      <c r="B319" s="15">
        <v>1</v>
      </c>
      <c r="C319" s="15" t="s">
        <v>20</v>
      </c>
      <c r="D319" s="15" t="s">
        <v>11</v>
      </c>
      <c r="E319" s="26">
        <v>0</v>
      </c>
      <c r="F319" s="7">
        <f>SUMIFS('JAN26'!E:E, 'JAN26'!A:A, A319) + SUMIFS('FEB26'!E:E, 'FEB26'!A:A, A319)</f>
        <v>0</v>
      </c>
      <c r="G319">
        <f t="shared" si="4"/>
        <v>274</v>
      </c>
    </row>
    <row r="320" spans="1:7" x14ac:dyDescent="0.25">
      <c r="A320" s="15" t="s">
        <v>442</v>
      </c>
      <c r="B320" s="15">
        <v>1</v>
      </c>
      <c r="C320" s="15" t="s">
        <v>20</v>
      </c>
      <c r="D320" s="15" t="s">
        <v>11</v>
      </c>
      <c r="E320" s="26">
        <v>0</v>
      </c>
      <c r="F320" s="7">
        <f>SUMIFS('JAN26'!E:E, 'JAN26'!A:A, A320) + SUMIFS('FEB26'!E:E, 'FEB26'!A:A, A320)</f>
        <v>0</v>
      </c>
      <c r="G320">
        <f t="shared" si="4"/>
        <v>274</v>
      </c>
    </row>
    <row r="321" spans="1:7" x14ac:dyDescent="0.25">
      <c r="A321" s="17" t="s">
        <v>443</v>
      </c>
      <c r="B321" s="17">
        <v>1</v>
      </c>
      <c r="C321" s="17" t="s">
        <v>55</v>
      </c>
      <c r="D321" s="15" t="s">
        <v>11</v>
      </c>
      <c r="E321" s="26">
        <v>0</v>
      </c>
      <c r="F321" s="7">
        <f>SUMIFS('JAN26'!E:E, 'JAN26'!A:A, A321) + SUMIFS('FEB26'!E:E, 'FEB26'!A:A, A321)</f>
        <v>0</v>
      </c>
      <c r="G321">
        <f t="shared" si="4"/>
        <v>274</v>
      </c>
    </row>
    <row r="322" spans="1:7" x14ac:dyDescent="0.25">
      <c r="A322" s="17" t="s">
        <v>444</v>
      </c>
      <c r="B322" s="17">
        <v>1</v>
      </c>
      <c r="C322" s="17" t="s">
        <v>55</v>
      </c>
      <c r="D322" s="15" t="s">
        <v>11</v>
      </c>
      <c r="E322" s="26">
        <v>0</v>
      </c>
      <c r="F322" s="7">
        <f>SUMIFS('JAN26'!E:E, 'JAN26'!A:A, A322) + SUMIFS('FEB26'!E:E, 'FEB26'!A:A, A322)</f>
        <v>0</v>
      </c>
      <c r="G322">
        <f t="shared" si="4"/>
        <v>274</v>
      </c>
    </row>
    <row r="323" spans="1:7" x14ac:dyDescent="0.25">
      <c r="A323" s="17" t="s">
        <v>445</v>
      </c>
      <c r="B323" s="17">
        <v>1</v>
      </c>
      <c r="C323" s="17" t="s">
        <v>55</v>
      </c>
      <c r="D323" s="15" t="s">
        <v>11</v>
      </c>
      <c r="E323" s="26">
        <v>0</v>
      </c>
      <c r="F323" s="7">
        <f>SUMIFS('JAN26'!E:E, 'JAN26'!A:A, A323) + SUMIFS('FEB26'!E:E, 'FEB26'!A:A, A323)</f>
        <v>0</v>
      </c>
      <c r="G323">
        <f t="shared" ref="G323:G386" si="5">RANK(F$3:F$385,F$3:F$385,)</f>
        <v>274</v>
      </c>
    </row>
    <row r="324" spans="1:7" x14ac:dyDescent="0.25">
      <c r="A324" s="20" t="s">
        <v>446</v>
      </c>
      <c r="B324" s="34">
        <v>3</v>
      </c>
      <c r="C324" s="15" t="s">
        <v>376</v>
      </c>
      <c r="D324" s="15" t="s">
        <v>11</v>
      </c>
      <c r="E324" s="26">
        <v>0</v>
      </c>
      <c r="F324" s="7">
        <f>SUMIFS('JAN26'!E:E, 'JAN26'!A:A, A324) + SUMIFS('FEB26'!E:E, 'FEB26'!A:A, A324)</f>
        <v>0</v>
      </c>
      <c r="G324">
        <f t="shared" si="5"/>
        <v>274</v>
      </c>
    </row>
    <row r="325" spans="1:7" x14ac:dyDescent="0.25">
      <c r="A325" s="17" t="s">
        <v>447</v>
      </c>
      <c r="B325" s="17">
        <v>3</v>
      </c>
      <c r="C325" s="17" t="s">
        <v>149</v>
      </c>
      <c r="D325" s="15" t="s">
        <v>11</v>
      </c>
      <c r="E325" s="26">
        <v>0</v>
      </c>
      <c r="F325" s="7">
        <f>SUMIFS('JAN26'!E:E, 'JAN26'!A:A, A325) + SUMIFS('FEB26'!E:E, 'FEB26'!A:A, A325)</f>
        <v>0</v>
      </c>
      <c r="G325">
        <f t="shared" si="5"/>
        <v>274</v>
      </c>
    </row>
    <row r="326" spans="1:7" x14ac:dyDescent="0.25">
      <c r="A326" s="20" t="s">
        <v>448</v>
      </c>
      <c r="B326" s="17">
        <v>3</v>
      </c>
      <c r="C326" s="17" t="s">
        <v>149</v>
      </c>
      <c r="D326" s="15" t="s">
        <v>11</v>
      </c>
      <c r="E326" s="26">
        <v>0</v>
      </c>
      <c r="F326" s="7">
        <f>SUMIFS('JAN26'!E:E, 'JAN26'!A:A, A326) + SUMIFS('FEB26'!E:E, 'FEB26'!A:A, A326)</f>
        <v>0</v>
      </c>
      <c r="G326">
        <f t="shared" si="5"/>
        <v>274</v>
      </c>
    </row>
    <row r="327" spans="1:7" x14ac:dyDescent="0.25">
      <c r="A327" s="15" t="s">
        <v>449</v>
      </c>
      <c r="B327" s="34">
        <v>1</v>
      </c>
      <c r="C327" s="15" t="s">
        <v>151</v>
      </c>
      <c r="D327" s="15" t="s">
        <v>11</v>
      </c>
      <c r="E327" s="26">
        <v>0</v>
      </c>
      <c r="F327" s="7">
        <f>SUMIFS('JAN26'!E:E, 'JAN26'!A:A, A327) + SUMIFS('FEB26'!E:E, 'FEB26'!A:A, A327)</f>
        <v>0</v>
      </c>
      <c r="G327">
        <f t="shared" si="5"/>
        <v>274</v>
      </c>
    </row>
    <row r="328" spans="1:7" x14ac:dyDescent="0.25">
      <c r="A328" s="15" t="s">
        <v>450</v>
      </c>
      <c r="B328" s="15">
        <v>2</v>
      </c>
      <c r="C328" s="15" t="s">
        <v>79</v>
      </c>
      <c r="D328" s="15" t="s">
        <v>11</v>
      </c>
      <c r="E328" s="26">
        <v>0</v>
      </c>
      <c r="F328" s="7">
        <f>SUMIFS('JAN26'!E:E, 'JAN26'!A:A, A328) + SUMIFS('FEB26'!E:E, 'FEB26'!A:A, A328)</f>
        <v>0</v>
      </c>
      <c r="G328">
        <f t="shared" si="5"/>
        <v>274</v>
      </c>
    </row>
    <row r="329" spans="1:7" x14ac:dyDescent="0.25">
      <c r="A329" s="15" t="s">
        <v>451</v>
      </c>
      <c r="B329" s="34">
        <v>2</v>
      </c>
      <c r="C329" s="15" t="s">
        <v>206</v>
      </c>
      <c r="D329" s="15" t="s">
        <v>11</v>
      </c>
      <c r="E329" s="26">
        <v>0</v>
      </c>
      <c r="F329" s="7">
        <f>SUMIFS('JAN26'!E:E, 'JAN26'!A:A, A329) + SUMIFS('FEB26'!E:E, 'FEB26'!A:A, A329)</f>
        <v>0</v>
      </c>
      <c r="G329">
        <f t="shared" si="5"/>
        <v>274</v>
      </c>
    </row>
    <row r="330" spans="1:7" x14ac:dyDescent="0.25">
      <c r="A330" s="15" t="s">
        <v>452</v>
      </c>
      <c r="B330" s="34">
        <v>1</v>
      </c>
      <c r="C330" s="15" t="s">
        <v>118</v>
      </c>
      <c r="D330" s="15" t="s">
        <v>11</v>
      </c>
      <c r="E330" s="26">
        <v>0</v>
      </c>
      <c r="F330" s="7">
        <f>SUMIFS('JAN26'!E:E, 'JAN26'!A:A, A330) + SUMIFS('FEB26'!E:E, 'FEB26'!A:A, A330)</f>
        <v>0</v>
      </c>
      <c r="G330">
        <f t="shared" si="5"/>
        <v>274</v>
      </c>
    </row>
    <row r="331" spans="1:7" x14ac:dyDescent="0.25">
      <c r="A331" s="20" t="s">
        <v>453</v>
      </c>
      <c r="B331" s="17">
        <v>3</v>
      </c>
      <c r="C331" s="17" t="s">
        <v>241</v>
      </c>
      <c r="D331" s="15" t="s">
        <v>11</v>
      </c>
      <c r="E331" s="26">
        <v>0</v>
      </c>
      <c r="F331" s="7">
        <f>SUMIFS('JAN26'!E:E, 'JAN26'!A:A, A331) + SUMIFS('FEB26'!E:E, 'FEB26'!A:A, A331)</f>
        <v>0</v>
      </c>
      <c r="G331">
        <f t="shared" si="5"/>
        <v>274</v>
      </c>
    </row>
    <row r="332" spans="1:7" x14ac:dyDescent="0.25">
      <c r="A332" s="17" t="s">
        <v>454</v>
      </c>
      <c r="B332" s="17">
        <v>3</v>
      </c>
      <c r="C332" s="17" t="s">
        <v>241</v>
      </c>
      <c r="D332" s="15" t="s">
        <v>11</v>
      </c>
      <c r="E332" s="26">
        <v>0</v>
      </c>
      <c r="F332" s="7">
        <f>SUMIFS('JAN26'!E:E, 'JAN26'!A:A, A332) + SUMIFS('FEB26'!E:E, 'FEB26'!A:A, A332)</f>
        <v>0</v>
      </c>
      <c r="G332">
        <f t="shared" si="5"/>
        <v>274</v>
      </c>
    </row>
    <row r="333" spans="1:7" x14ac:dyDescent="0.25">
      <c r="A333" s="17" t="s">
        <v>455</v>
      </c>
      <c r="B333" s="17">
        <v>3</v>
      </c>
      <c r="C333" s="17" t="s">
        <v>241</v>
      </c>
      <c r="D333" s="15" t="s">
        <v>11</v>
      </c>
      <c r="E333" s="26">
        <v>0</v>
      </c>
      <c r="F333" s="7">
        <f>SUMIFS('JAN26'!E:E, 'JAN26'!A:A, A333) + SUMIFS('FEB26'!E:E, 'FEB26'!A:A, A333)</f>
        <v>0</v>
      </c>
      <c r="G333">
        <f t="shared" si="5"/>
        <v>274</v>
      </c>
    </row>
    <row r="334" spans="1:7" x14ac:dyDescent="0.25">
      <c r="A334" s="15" t="s">
        <v>456</v>
      </c>
      <c r="B334" s="15">
        <v>1</v>
      </c>
      <c r="C334" s="15" t="s">
        <v>286</v>
      </c>
      <c r="D334" s="15" t="s">
        <v>11</v>
      </c>
      <c r="E334" s="26">
        <v>0</v>
      </c>
      <c r="F334" s="7">
        <f>SUMIFS('JAN26'!E:E, 'JAN26'!A:A, A334) + SUMIFS('FEB26'!E:E, 'FEB26'!A:A, A334)</f>
        <v>0</v>
      </c>
      <c r="G334">
        <f t="shared" si="5"/>
        <v>274</v>
      </c>
    </row>
    <row r="335" spans="1:7" hidden="1" x14ac:dyDescent="0.25">
      <c r="A335" s="15" t="s">
        <v>457</v>
      </c>
      <c r="B335" s="15">
        <v>3</v>
      </c>
      <c r="C335" s="15" t="s">
        <v>13</v>
      </c>
      <c r="D335" s="15" t="s">
        <v>14</v>
      </c>
      <c r="E335" s="26">
        <v>0</v>
      </c>
      <c r="F335" s="7">
        <f>SUMIFS('JAN26'!E:E, 'JAN26'!A:A, A335) + SUMIFS('FEB26'!E:E, 'FEB26'!A:A, A335)</f>
        <v>0</v>
      </c>
      <c r="G335">
        <f t="shared" si="5"/>
        <v>274</v>
      </c>
    </row>
    <row r="336" spans="1:7" hidden="1" x14ac:dyDescent="0.25">
      <c r="A336" s="15" t="s">
        <v>458</v>
      </c>
      <c r="B336" s="15">
        <v>3</v>
      </c>
      <c r="C336" s="15" t="s">
        <v>13</v>
      </c>
      <c r="D336" s="15" t="s">
        <v>14</v>
      </c>
      <c r="E336" s="26">
        <v>0</v>
      </c>
      <c r="F336" s="7">
        <f>SUMIFS('JAN26'!E:E, 'JAN26'!A:A, A336) + SUMIFS('FEB26'!E:E, 'FEB26'!A:A, A336)</f>
        <v>0</v>
      </c>
      <c r="G336">
        <f t="shared" si="5"/>
        <v>274</v>
      </c>
    </row>
    <row r="337" spans="1:7" hidden="1" x14ac:dyDescent="0.25">
      <c r="A337" s="15" t="s">
        <v>459</v>
      </c>
      <c r="B337" s="15">
        <v>9</v>
      </c>
      <c r="C337" s="15" t="s">
        <v>460</v>
      </c>
      <c r="D337" s="23" t="s">
        <v>395</v>
      </c>
      <c r="E337" s="26">
        <v>0</v>
      </c>
      <c r="F337" s="7">
        <f>SUMIFS('JAN26'!E:E, 'JAN26'!A:A, A337) + SUMIFS('FEB26'!E:E, 'FEB26'!A:A, A337)</f>
        <v>0</v>
      </c>
      <c r="G337">
        <f t="shared" si="5"/>
        <v>274</v>
      </c>
    </row>
    <row r="338" spans="1:7" x14ac:dyDescent="0.25">
      <c r="A338" s="15" t="s">
        <v>461</v>
      </c>
      <c r="B338" s="34">
        <v>4</v>
      </c>
      <c r="C338" s="15" t="s">
        <v>125</v>
      </c>
      <c r="D338" s="15" t="s">
        <v>11</v>
      </c>
      <c r="E338" s="26">
        <v>0</v>
      </c>
      <c r="F338" s="7">
        <f>SUMIFS('JAN26'!E:E, 'JAN26'!A:A, A338) + SUMIFS('FEB26'!E:E, 'FEB26'!A:A, A338)</f>
        <v>0</v>
      </c>
      <c r="G338">
        <f t="shared" si="5"/>
        <v>274</v>
      </c>
    </row>
    <row r="339" spans="1:7" x14ac:dyDescent="0.25">
      <c r="A339" s="15" t="s">
        <v>462</v>
      </c>
      <c r="B339" s="34">
        <v>4</v>
      </c>
      <c r="C339" s="15" t="s">
        <v>125</v>
      </c>
      <c r="D339" s="15" t="s">
        <v>11</v>
      </c>
      <c r="E339" s="26">
        <v>0</v>
      </c>
      <c r="F339" s="7">
        <f>SUMIFS('JAN26'!E:E, 'JAN26'!A:A, A339) + SUMIFS('FEB26'!E:E, 'FEB26'!A:A, A339)</f>
        <v>0</v>
      </c>
      <c r="G339">
        <f t="shared" si="5"/>
        <v>274</v>
      </c>
    </row>
    <row r="340" spans="1:7" hidden="1" x14ac:dyDescent="0.25">
      <c r="A340" s="15" t="s">
        <v>463</v>
      </c>
      <c r="B340" s="15">
        <v>9</v>
      </c>
      <c r="C340" s="15" t="s">
        <v>460</v>
      </c>
      <c r="D340" s="23" t="s">
        <v>395</v>
      </c>
      <c r="E340" s="26">
        <v>0</v>
      </c>
      <c r="F340" s="7">
        <f>SUMIFS('JAN26'!E:E, 'JAN26'!A:A, A340) + SUMIFS('FEB26'!E:E, 'FEB26'!A:A, A340)</f>
        <v>0</v>
      </c>
      <c r="G340">
        <f t="shared" si="5"/>
        <v>274</v>
      </c>
    </row>
    <row r="341" spans="1:7" hidden="1" x14ac:dyDescent="0.25">
      <c r="A341" s="15" t="s">
        <v>464</v>
      </c>
      <c r="B341" s="15">
        <v>9</v>
      </c>
      <c r="C341" s="15" t="s">
        <v>460</v>
      </c>
      <c r="D341" s="15" t="s">
        <v>395</v>
      </c>
      <c r="E341" s="26">
        <v>0</v>
      </c>
      <c r="F341" s="7">
        <f>SUMIFS('JAN26'!E:E, 'JAN26'!A:A, A341) + SUMIFS('FEB26'!E:E, 'FEB26'!A:A, A341)</f>
        <v>0</v>
      </c>
      <c r="G341">
        <f t="shared" si="5"/>
        <v>274</v>
      </c>
    </row>
    <row r="342" spans="1:7" hidden="1" x14ac:dyDescent="0.25">
      <c r="A342" s="15" t="s">
        <v>465</v>
      </c>
      <c r="B342" s="15">
        <v>9</v>
      </c>
      <c r="C342" s="15" t="s">
        <v>460</v>
      </c>
      <c r="D342" s="23" t="s">
        <v>395</v>
      </c>
      <c r="E342" s="26">
        <v>0</v>
      </c>
      <c r="F342" s="7">
        <f>SUMIFS('JAN26'!E:E, 'JAN26'!A:A, A342) + SUMIFS('FEB26'!E:E, 'FEB26'!A:A, A342)</f>
        <v>0</v>
      </c>
      <c r="G342">
        <f t="shared" si="5"/>
        <v>274</v>
      </c>
    </row>
    <row r="343" spans="1:7" hidden="1" x14ac:dyDescent="0.25">
      <c r="A343" s="15" t="s">
        <v>466</v>
      </c>
      <c r="B343" s="15">
        <v>9</v>
      </c>
      <c r="C343" s="15" t="s">
        <v>460</v>
      </c>
      <c r="D343" s="23" t="s">
        <v>395</v>
      </c>
      <c r="E343" s="26">
        <v>0</v>
      </c>
      <c r="F343" s="7">
        <f>SUMIFS('JAN26'!E:E, 'JAN26'!A:A, A343) + SUMIFS('FEB26'!E:E, 'FEB26'!A:A, A343)</f>
        <v>0</v>
      </c>
      <c r="G343">
        <f t="shared" si="5"/>
        <v>274</v>
      </c>
    </row>
    <row r="344" spans="1:7" x14ac:dyDescent="0.25">
      <c r="A344" s="20" t="s">
        <v>467</v>
      </c>
      <c r="B344" s="35">
        <v>2</v>
      </c>
      <c r="C344" s="17" t="s">
        <v>171</v>
      </c>
      <c r="D344" s="15" t="s">
        <v>11</v>
      </c>
      <c r="E344" s="26">
        <v>0</v>
      </c>
      <c r="F344" s="7">
        <f>SUMIFS('JAN26'!E:E, 'JAN26'!A:A, A344) + SUMIFS('FEB26'!E:E, 'FEB26'!A:A, A344)</f>
        <v>0</v>
      </c>
      <c r="G344">
        <f t="shared" si="5"/>
        <v>274</v>
      </c>
    </row>
    <row r="345" spans="1:7" x14ac:dyDescent="0.25">
      <c r="A345" s="15" t="s">
        <v>468</v>
      </c>
      <c r="B345" s="34">
        <v>2</v>
      </c>
      <c r="C345" s="15" t="s">
        <v>171</v>
      </c>
      <c r="D345" s="17" t="s">
        <v>11</v>
      </c>
      <c r="E345" s="26">
        <v>0</v>
      </c>
      <c r="F345" s="7">
        <f>SUMIFS('JAN26'!E:E, 'JAN26'!A:A, A345) + SUMIFS('FEB26'!E:E, 'FEB26'!A:A, A345)</f>
        <v>0</v>
      </c>
      <c r="G345">
        <f t="shared" si="5"/>
        <v>274</v>
      </c>
    </row>
    <row r="346" spans="1:7" x14ac:dyDescent="0.25">
      <c r="A346" s="15" t="s">
        <v>469</v>
      </c>
      <c r="B346" s="34">
        <v>3</v>
      </c>
      <c r="C346" s="15" t="s">
        <v>193</v>
      </c>
      <c r="D346" s="15" t="s">
        <v>11</v>
      </c>
      <c r="E346" s="26">
        <v>0</v>
      </c>
      <c r="F346" s="7">
        <f>SUMIFS('JAN26'!E:E, 'JAN26'!A:A, A346) + SUMIFS('FEB26'!E:E, 'FEB26'!A:A, A346)</f>
        <v>0</v>
      </c>
      <c r="G346">
        <f t="shared" si="5"/>
        <v>274</v>
      </c>
    </row>
    <row r="347" spans="1:7" x14ac:dyDescent="0.25">
      <c r="A347" s="15" t="s">
        <v>470</v>
      </c>
      <c r="B347" s="15">
        <v>1</v>
      </c>
      <c r="C347" s="15" t="s">
        <v>128</v>
      </c>
      <c r="D347" s="15" t="s">
        <v>11</v>
      </c>
      <c r="E347" s="26">
        <v>0</v>
      </c>
      <c r="F347" s="7">
        <f>SUMIFS('JAN26'!E:E, 'JAN26'!A:A, A347) + SUMIFS('FEB26'!E:E, 'FEB26'!A:A, A347)</f>
        <v>0</v>
      </c>
      <c r="G347">
        <f t="shared" si="5"/>
        <v>274</v>
      </c>
    </row>
    <row r="348" spans="1:7" x14ac:dyDescent="0.25">
      <c r="A348" s="20" t="s">
        <v>471</v>
      </c>
      <c r="B348" s="15">
        <v>1</v>
      </c>
      <c r="C348" s="15" t="s">
        <v>128</v>
      </c>
      <c r="D348" s="15" t="s">
        <v>11</v>
      </c>
      <c r="E348" s="26">
        <v>0</v>
      </c>
      <c r="F348" s="7">
        <f>SUMIFS('JAN26'!E:E, 'JAN26'!A:A, A348) + SUMIFS('FEB26'!E:E, 'FEB26'!A:A, A348)</f>
        <v>0</v>
      </c>
      <c r="G348">
        <f t="shared" si="5"/>
        <v>274</v>
      </c>
    </row>
    <row r="349" spans="1:7" x14ac:dyDescent="0.25">
      <c r="A349" s="15" t="s">
        <v>472</v>
      </c>
      <c r="B349" s="15">
        <v>1</v>
      </c>
      <c r="C349" s="15" t="s">
        <v>128</v>
      </c>
      <c r="D349" s="15" t="s">
        <v>11</v>
      </c>
      <c r="E349" s="26">
        <v>0</v>
      </c>
      <c r="F349" s="7">
        <f>SUMIFS('JAN26'!E:E, 'JAN26'!A:A, A349) + SUMIFS('FEB26'!E:E, 'FEB26'!A:A, A349)</f>
        <v>0</v>
      </c>
      <c r="G349">
        <f t="shared" si="5"/>
        <v>274</v>
      </c>
    </row>
    <row r="350" spans="1:7" x14ac:dyDescent="0.25">
      <c r="A350" s="17" t="s">
        <v>473</v>
      </c>
      <c r="B350" s="35">
        <v>4</v>
      </c>
      <c r="C350" s="17" t="s">
        <v>84</v>
      </c>
      <c r="D350" s="15" t="s">
        <v>11</v>
      </c>
      <c r="E350" s="26">
        <v>0</v>
      </c>
      <c r="F350" s="7">
        <f>SUMIFS('JAN26'!E:E, 'JAN26'!A:A, A350) + SUMIFS('FEB26'!E:E, 'FEB26'!A:A, A350)</f>
        <v>0</v>
      </c>
      <c r="G350">
        <f t="shared" si="5"/>
        <v>274</v>
      </c>
    </row>
    <row r="351" spans="1:7" x14ac:dyDescent="0.25">
      <c r="A351" s="15" t="s">
        <v>474</v>
      </c>
      <c r="B351" s="34">
        <v>1</v>
      </c>
      <c r="C351" s="15" t="s">
        <v>61</v>
      </c>
      <c r="D351" s="15" t="s">
        <v>11</v>
      </c>
      <c r="E351" s="26">
        <v>0</v>
      </c>
      <c r="F351" s="7">
        <f>SUMIFS('JAN26'!E:E, 'JAN26'!A:A, A351) + SUMIFS('FEB26'!E:E, 'FEB26'!A:A, A351)</f>
        <v>0</v>
      </c>
      <c r="G351">
        <f t="shared" si="5"/>
        <v>274</v>
      </c>
    </row>
    <row r="352" spans="1:7" x14ac:dyDescent="0.25">
      <c r="A352" s="15" t="s">
        <v>475</v>
      </c>
      <c r="B352" s="15">
        <v>2</v>
      </c>
      <c r="C352" s="15" t="s">
        <v>224</v>
      </c>
      <c r="D352" s="15" t="s">
        <v>11</v>
      </c>
      <c r="E352" s="26">
        <v>0</v>
      </c>
      <c r="F352" s="7">
        <f>SUMIFS('JAN26'!E:E, 'JAN26'!A:A, A352) + SUMIFS('FEB26'!E:E, 'FEB26'!A:A, A352)</f>
        <v>0</v>
      </c>
      <c r="G352">
        <f t="shared" si="5"/>
        <v>274</v>
      </c>
    </row>
    <row r="353" spans="1:7" hidden="1" x14ac:dyDescent="0.25">
      <c r="A353" s="15" t="s">
        <v>476</v>
      </c>
      <c r="B353" s="15">
        <v>3</v>
      </c>
      <c r="C353" s="15" t="s">
        <v>115</v>
      </c>
      <c r="D353" s="17" t="s">
        <v>14</v>
      </c>
      <c r="E353" s="26">
        <v>0</v>
      </c>
      <c r="F353" s="7">
        <f>SUMIFS('JAN26'!E:E, 'JAN26'!A:A, A353) + SUMIFS('FEB26'!E:E, 'FEB26'!A:A, A353)</f>
        <v>0</v>
      </c>
      <c r="G353">
        <f t="shared" si="5"/>
        <v>274</v>
      </c>
    </row>
    <row r="354" spans="1:7" x14ac:dyDescent="0.25">
      <c r="A354" s="15" t="s">
        <v>477</v>
      </c>
      <c r="B354" s="15">
        <v>2</v>
      </c>
      <c r="C354" s="15" t="s">
        <v>224</v>
      </c>
      <c r="D354" s="15" t="s">
        <v>11</v>
      </c>
      <c r="E354" s="26">
        <v>0</v>
      </c>
      <c r="F354" s="7">
        <f>SUMIFS('JAN26'!E:E, 'JAN26'!A:A, A354) + SUMIFS('FEB26'!E:E, 'FEB26'!A:A, A354)</f>
        <v>0</v>
      </c>
      <c r="G354">
        <f t="shared" si="5"/>
        <v>274</v>
      </c>
    </row>
    <row r="355" spans="1:7" hidden="1" x14ac:dyDescent="0.25">
      <c r="A355" s="15" t="s">
        <v>478</v>
      </c>
      <c r="B355" s="15">
        <v>2</v>
      </c>
      <c r="C355" s="15" t="s">
        <v>160</v>
      </c>
      <c r="D355" s="15" t="s">
        <v>14</v>
      </c>
      <c r="E355" s="26">
        <v>0</v>
      </c>
      <c r="F355" s="7">
        <f>SUMIFS('JAN26'!E:E, 'JAN26'!A:A, A355) + SUMIFS('FEB26'!E:E, 'FEB26'!A:A, A355)</f>
        <v>0</v>
      </c>
      <c r="G355">
        <f t="shared" si="5"/>
        <v>274</v>
      </c>
    </row>
    <row r="356" spans="1:7" x14ac:dyDescent="0.25">
      <c r="A356" s="17" t="s">
        <v>479</v>
      </c>
      <c r="B356" s="17">
        <v>2</v>
      </c>
      <c r="C356" s="17" t="s">
        <v>120</v>
      </c>
      <c r="D356" s="15" t="s">
        <v>11</v>
      </c>
      <c r="E356" s="26">
        <v>0</v>
      </c>
      <c r="F356" s="7">
        <f>SUMIFS('JAN26'!E:E, 'JAN26'!A:A, A356) + SUMIFS('FEB26'!E:E, 'FEB26'!A:A, A356)</f>
        <v>0</v>
      </c>
      <c r="G356">
        <f t="shared" si="5"/>
        <v>274</v>
      </c>
    </row>
    <row r="357" spans="1:7" hidden="1" x14ac:dyDescent="0.25">
      <c r="A357" s="15" t="s">
        <v>480</v>
      </c>
      <c r="B357" s="15">
        <v>2</v>
      </c>
      <c r="C357" s="15" t="s">
        <v>160</v>
      </c>
      <c r="D357" s="15" t="s">
        <v>14</v>
      </c>
      <c r="E357" s="26">
        <v>0</v>
      </c>
      <c r="F357" s="7">
        <f>SUMIFS('JAN26'!E:E, 'JAN26'!A:A, A357) + SUMIFS('FEB26'!E:E, 'FEB26'!A:A, A357)</f>
        <v>0</v>
      </c>
      <c r="G357">
        <f t="shared" si="5"/>
        <v>274</v>
      </c>
    </row>
    <row r="358" spans="1:7" hidden="1" x14ac:dyDescent="0.25">
      <c r="A358" s="15" t="s">
        <v>481</v>
      </c>
      <c r="B358" s="15">
        <v>3</v>
      </c>
      <c r="C358" s="15" t="s">
        <v>165</v>
      </c>
      <c r="D358" s="17" t="s">
        <v>14</v>
      </c>
      <c r="E358" s="26">
        <v>0</v>
      </c>
      <c r="F358" s="7">
        <f>SUMIFS('JAN26'!E:E, 'JAN26'!A:A, A358) + SUMIFS('FEB26'!E:E, 'FEB26'!A:A, A358)</f>
        <v>0</v>
      </c>
      <c r="G358">
        <f t="shared" si="5"/>
        <v>274</v>
      </c>
    </row>
    <row r="359" spans="1:7" hidden="1" x14ac:dyDescent="0.25">
      <c r="A359" s="15" t="s">
        <v>482</v>
      </c>
      <c r="B359" s="15">
        <v>3</v>
      </c>
      <c r="C359" s="15" t="s">
        <v>165</v>
      </c>
      <c r="D359" s="17" t="s">
        <v>14</v>
      </c>
      <c r="E359" s="26">
        <v>0</v>
      </c>
      <c r="F359" s="7">
        <f>SUMIFS('JAN26'!E:E, 'JAN26'!A:A, A359) + SUMIFS('FEB26'!E:E, 'FEB26'!A:A, A359)</f>
        <v>0</v>
      </c>
      <c r="G359">
        <f t="shared" si="5"/>
        <v>274</v>
      </c>
    </row>
    <row r="360" spans="1:7" hidden="1" x14ac:dyDescent="0.25">
      <c r="A360" s="15" t="s">
        <v>483</v>
      </c>
      <c r="B360" s="15">
        <v>3</v>
      </c>
      <c r="C360" s="15" t="s">
        <v>165</v>
      </c>
      <c r="D360" s="17" t="s">
        <v>14</v>
      </c>
      <c r="E360" s="26">
        <v>0</v>
      </c>
      <c r="F360" s="7">
        <f>SUMIFS('JAN26'!E:E, 'JAN26'!A:A, A360) + SUMIFS('FEB26'!E:E, 'FEB26'!A:A, A360)</f>
        <v>0</v>
      </c>
      <c r="G360">
        <f t="shared" si="5"/>
        <v>274</v>
      </c>
    </row>
    <row r="361" spans="1:7" hidden="1" x14ac:dyDescent="0.25">
      <c r="A361" s="15" t="s">
        <v>484</v>
      </c>
      <c r="B361" s="15">
        <v>9</v>
      </c>
      <c r="C361" s="15" t="s">
        <v>485</v>
      </c>
      <c r="D361" s="15" t="s">
        <v>395</v>
      </c>
      <c r="E361" s="26">
        <v>0</v>
      </c>
      <c r="F361" s="7">
        <f>SUMIFS('JAN26'!E:E, 'JAN26'!A:A, A361) + SUMIFS('FEB26'!E:E, 'FEB26'!A:A, A361)</f>
        <v>0</v>
      </c>
      <c r="G361">
        <f t="shared" si="5"/>
        <v>274</v>
      </c>
    </row>
    <row r="362" spans="1:7" hidden="1" x14ac:dyDescent="0.25">
      <c r="A362" s="15" t="s">
        <v>486</v>
      </c>
      <c r="B362" s="15">
        <v>9</v>
      </c>
      <c r="C362" s="15" t="s">
        <v>485</v>
      </c>
      <c r="D362" s="15" t="s">
        <v>395</v>
      </c>
      <c r="E362" s="26">
        <v>0</v>
      </c>
      <c r="F362" s="7">
        <f>SUMIFS('JAN26'!E:E, 'JAN26'!A:A, A362) + SUMIFS('FEB26'!E:E, 'FEB26'!A:A, A362)</f>
        <v>0</v>
      </c>
      <c r="G362">
        <f t="shared" si="5"/>
        <v>274</v>
      </c>
    </row>
    <row r="363" spans="1:7" x14ac:dyDescent="0.25">
      <c r="A363" s="20" t="s">
        <v>487</v>
      </c>
      <c r="B363" s="15">
        <v>1</v>
      </c>
      <c r="C363" s="15" t="s">
        <v>104</v>
      </c>
      <c r="D363" s="15" t="s">
        <v>11</v>
      </c>
      <c r="E363" s="26">
        <v>0</v>
      </c>
      <c r="F363" s="7">
        <f>SUMIFS('JAN26'!E:E, 'JAN26'!A:A, A363) + SUMIFS('FEB26'!E:E, 'FEB26'!A:A, A363)</f>
        <v>0</v>
      </c>
      <c r="G363">
        <f t="shared" si="5"/>
        <v>274</v>
      </c>
    </row>
    <row r="364" spans="1:7" x14ac:dyDescent="0.25">
      <c r="A364" s="15" t="s">
        <v>488</v>
      </c>
      <c r="B364" s="15">
        <v>3</v>
      </c>
      <c r="C364" s="15" t="s">
        <v>228</v>
      </c>
      <c r="D364" s="15" t="s">
        <v>11</v>
      </c>
      <c r="E364" s="26">
        <v>0</v>
      </c>
      <c r="F364" s="7">
        <f>SUMIFS('JAN26'!E:E, 'JAN26'!A:A, A364) + SUMIFS('FEB26'!E:E, 'FEB26'!A:A, A364)</f>
        <v>0</v>
      </c>
      <c r="G364">
        <f t="shared" si="5"/>
        <v>274</v>
      </c>
    </row>
    <row r="365" spans="1:7" x14ac:dyDescent="0.25">
      <c r="A365" s="15" t="s">
        <v>489</v>
      </c>
      <c r="B365" s="15">
        <v>3</v>
      </c>
      <c r="C365" s="15" t="s">
        <v>228</v>
      </c>
      <c r="D365" s="15" t="s">
        <v>11</v>
      </c>
      <c r="E365" s="26">
        <v>0</v>
      </c>
      <c r="F365" s="7">
        <f>SUMIFS('JAN26'!E:E, 'JAN26'!A:A, A365) + SUMIFS('FEB26'!E:E, 'FEB26'!A:A, A365)</f>
        <v>0</v>
      </c>
      <c r="G365">
        <f t="shared" si="5"/>
        <v>274</v>
      </c>
    </row>
    <row r="366" spans="1:7" hidden="1" x14ac:dyDescent="0.25">
      <c r="A366" s="15" t="s">
        <v>490</v>
      </c>
      <c r="B366" s="15">
        <v>3</v>
      </c>
      <c r="C366" s="15" t="s">
        <v>24</v>
      </c>
      <c r="D366" s="17" t="s">
        <v>14</v>
      </c>
      <c r="E366" s="26">
        <v>0</v>
      </c>
      <c r="F366" s="7">
        <f>SUMIFS('JAN26'!E:E, 'JAN26'!A:A, A366) + SUMIFS('FEB26'!E:E, 'FEB26'!A:A, A366)</f>
        <v>0</v>
      </c>
      <c r="G366">
        <f t="shared" si="5"/>
        <v>274</v>
      </c>
    </row>
    <row r="367" spans="1:7" hidden="1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>
        <v>0</v>
      </c>
      <c r="F367" s="7">
        <f>SUMIFS('JAN26'!E:E, 'JAN26'!A:A, A367) + SUMIFS('FEB26'!E:E, 'FEB26'!A:A, A367)</f>
        <v>0</v>
      </c>
      <c r="G367">
        <f t="shared" si="5"/>
        <v>274</v>
      </c>
    </row>
    <row r="368" spans="1:7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>
        <v>0</v>
      </c>
      <c r="F368" s="7">
        <f>SUMIFS('JAN26'!E:E, 'JAN26'!A:A, A368) + SUMIFS('FEB26'!E:E, 'FEB26'!A:A, A368)</f>
        <v>0</v>
      </c>
      <c r="G368">
        <f t="shared" si="5"/>
        <v>274</v>
      </c>
    </row>
    <row r="369" spans="1:7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>
        <v>0</v>
      </c>
      <c r="F369" s="7">
        <f>SUMIFS('JAN26'!E:E, 'JAN26'!A:A, A369) + SUMIFS('FEB26'!E:E, 'FEB26'!A:A, A369)</f>
        <v>0</v>
      </c>
      <c r="G369">
        <f t="shared" si="5"/>
        <v>274</v>
      </c>
    </row>
    <row r="370" spans="1:7" hidden="1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>
        <v>0</v>
      </c>
      <c r="F370" s="7">
        <f>SUMIFS('JAN26'!E:E, 'JAN26'!A:A, A370) + SUMIFS('FEB26'!E:E, 'FEB26'!A:A, A370)</f>
        <v>0</v>
      </c>
      <c r="G370">
        <f t="shared" si="5"/>
        <v>274</v>
      </c>
    </row>
    <row r="371" spans="1:7" hidden="1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>
        <v>0</v>
      </c>
      <c r="F371" s="7">
        <f>SUMIFS('JAN26'!E:E, 'JAN26'!A:A, A371) + SUMIFS('FEB26'!E:E, 'FEB26'!A:A, A371)</f>
        <v>0</v>
      </c>
      <c r="G371">
        <f t="shared" si="5"/>
        <v>274</v>
      </c>
    </row>
    <row r="372" spans="1:7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>
        <v>0</v>
      </c>
      <c r="F372" s="7">
        <f>SUMIFS('JAN26'!E:E, 'JAN26'!A:A, A372) + SUMIFS('FEB26'!E:E, 'FEB26'!A:A, A372)</f>
        <v>0</v>
      </c>
      <c r="G372">
        <f t="shared" si="5"/>
        <v>274</v>
      </c>
    </row>
    <row r="373" spans="1:7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>
        <v>0</v>
      </c>
      <c r="F373" s="7">
        <f>SUMIFS('JAN26'!E:E, 'JAN26'!A:A, A373) + SUMIFS('FEB26'!E:E, 'FEB26'!A:A, A373)</f>
        <v>0</v>
      </c>
      <c r="G373">
        <f t="shared" si="5"/>
        <v>274</v>
      </c>
    </row>
    <row r="374" spans="1:7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>
        <v>0</v>
      </c>
      <c r="F374" s="7">
        <f>SUMIFS('JAN26'!E:E, 'JAN26'!A:A, A374) + SUMIFS('FEB26'!E:E, 'FEB26'!A:A, A374)</f>
        <v>0</v>
      </c>
      <c r="G374">
        <f t="shared" si="5"/>
        <v>274</v>
      </c>
    </row>
    <row r="375" spans="1:7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>
        <v>0</v>
      </c>
      <c r="F375" s="7">
        <f>SUMIFS('JAN26'!E:E, 'JAN26'!A:A, A375) + SUMIFS('FEB26'!E:E, 'FEB26'!A:A, A375)</f>
        <v>0</v>
      </c>
      <c r="G375">
        <f t="shared" si="5"/>
        <v>274</v>
      </c>
    </row>
    <row r="376" spans="1:7" hidden="1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>
        <v>0</v>
      </c>
      <c r="F376" s="7">
        <f>SUMIFS('JAN26'!E:E, 'JAN26'!A:A, A376) + SUMIFS('FEB26'!E:E, 'FEB26'!A:A, A376)</f>
        <v>0</v>
      </c>
      <c r="G376">
        <f t="shared" si="5"/>
        <v>274</v>
      </c>
    </row>
    <row r="377" spans="1:7" hidden="1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>
        <v>0</v>
      </c>
      <c r="F377" s="7">
        <f>SUMIFS('JAN26'!E:E, 'JAN26'!A:A, A377) + SUMIFS('FEB26'!E:E, 'FEB26'!A:A, A377)</f>
        <v>0</v>
      </c>
      <c r="G377">
        <f t="shared" si="5"/>
        <v>274</v>
      </c>
    </row>
    <row r="378" spans="1:7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>
        <v>0</v>
      </c>
      <c r="F378" s="7">
        <f>SUMIFS('JAN26'!E:E, 'JAN26'!A:A, A378) + SUMIFS('FEB26'!E:E, 'FEB26'!A:A, A378)</f>
        <v>0</v>
      </c>
      <c r="G378">
        <f t="shared" si="5"/>
        <v>274</v>
      </c>
    </row>
    <row r="379" spans="1:7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>
        <v>0</v>
      </c>
      <c r="F379" s="7">
        <f>SUMIFS('JAN26'!E:E, 'JAN26'!A:A, A379) + SUMIFS('FEB26'!E:E, 'FEB26'!A:A, A379)</f>
        <v>0</v>
      </c>
      <c r="G379">
        <f t="shared" si="5"/>
        <v>274</v>
      </c>
    </row>
    <row r="380" spans="1:7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>
        <v>0</v>
      </c>
      <c r="F380" s="7">
        <f>SUMIFS('JAN26'!E:E, 'JAN26'!A:A, A380) + SUMIFS('FEB26'!E:E, 'FEB26'!A:A, A380)</f>
        <v>0</v>
      </c>
      <c r="G380">
        <f t="shared" si="5"/>
        <v>274</v>
      </c>
    </row>
    <row r="381" spans="1:7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>
        <v>0</v>
      </c>
      <c r="F381" s="7">
        <f>SUMIFS('JAN26'!E:E, 'JAN26'!A:A, A381) + SUMIFS('FEB26'!E:E, 'FEB26'!A:A, A381)</f>
        <v>0</v>
      </c>
      <c r="G381">
        <f t="shared" si="5"/>
        <v>274</v>
      </c>
    </row>
    <row r="382" spans="1:7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>
        <v>0</v>
      </c>
      <c r="F382" s="7">
        <f>SUMIFS('JAN26'!E:E, 'JAN26'!A:A, A382) + SUMIFS('FEB26'!E:E, 'FEB26'!A:A, A382)</f>
        <v>0</v>
      </c>
      <c r="G382">
        <f t="shared" si="5"/>
        <v>274</v>
      </c>
    </row>
    <row r="383" spans="1:7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>
        <v>0</v>
      </c>
      <c r="F383" s="7">
        <f>SUMIFS('JAN26'!E:E, 'JAN26'!A:A, A383) + SUMIFS('FEB26'!E:E, 'FEB26'!A:A, A383)</f>
        <v>0</v>
      </c>
      <c r="G383">
        <f t="shared" si="5"/>
        <v>274</v>
      </c>
    </row>
    <row r="384" spans="1:7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>
        <v>0</v>
      </c>
      <c r="F384" s="7">
        <f>SUMIFS('JAN26'!E:E, 'JAN26'!A:A, A384) + SUMIFS('FEB26'!E:E, 'FEB26'!A:A, A384)</f>
        <v>0</v>
      </c>
      <c r="G384">
        <f t="shared" si="5"/>
        <v>274</v>
      </c>
    </row>
    <row r="385" spans="1:7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>
        <v>0</v>
      </c>
      <c r="F385" s="7">
        <f>SUMIFS('JAN26'!E:E, 'JAN26'!A:A, A385) + SUMIFS('FEB26'!E:E, 'FEB26'!A:A, A385)</f>
        <v>0</v>
      </c>
      <c r="G385">
        <f t="shared" si="5"/>
        <v>274</v>
      </c>
    </row>
  </sheetData>
  <protectedRanges>
    <protectedRange sqref="F2:G2" name="Range2"/>
  </protectedRanges>
  <autoFilter ref="A2:G385" xr:uid="{E970AEAF-67FF-4027-AAAB-1C65B8512591}">
    <filterColumn colId="3">
      <filters>
        <filter val="USA"/>
      </filters>
    </filterColumn>
    <sortState xmlns:xlrd2="http://schemas.microsoft.com/office/spreadsheetml/2017/richdata2" ref="A3:G385">
      <sortCondition ref="G2"/>
    </sortState>
  </autoFilter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5845-D519-44CC-9FBA-24AEB2370FB0}">
  <sheetPr filterMode="1"/>
  <dimension ref="A1:G389"/>
  <sheetViews>
    <sheetView workbookViewId="0">
      <selection activeCell="J14" sqref="J14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2" customWidth="1"/>
    <col min="6" max="6" width="10.140625" customWidth="1"/>
    <col min="7" max="7" width="14.28515625" customWidth="1"/>
  </cols>
  <sheetData>
    <row r="1" spans="1:7" ht="16.5" thickBot="1" x14ac:dyDescent="0.3">
      <c r="F1" s="39" t="s">
        <v>513</v>
      </c>
      <c r="G1" s="40"/>
    </row>
    <row r="2" spans="1:7" ht="48" thickTop="1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514</v>
      </c>
      <c r="G2" s="6" t="s">
        <v>515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>
        <v>36420</v>
      </c>
      <c r="F3" s="7">
        <f>SUMIFS('JAN26'!E:E, 'JAN26'!A:A, A3) + SUMIFS('FEB26'!E:E, 'FEB26'!A:A, A3)</f>
        <v>58058</v>
      </c>
      <c r="G3">
        <f t="shared" ref="G3:G66" si="0">RANK(F$3:F$388,F$3:F$388,)</f>
        <v>1</v>
      </c>
    </row>
    <row r="4" spans="1:7" hidden="1" x14ac:dyDescent="0.25">
      <c r="A4" s="16" t="s">
        <v>12</v>
      </c>
      <c r="B4" s="16">
        <v>3</v>
      </c>
      <c r="C4" s="16" t="s">
        <v>13</v>
      </c>
      <c r="D4" s="16" t="s">
        <v>14</v>
      </c>
      <c r="F4" s="7" t="s">
        <v>516</v>
      </c>
      <c r="G4" t="e">
        <f t="shared" si="0"/>
        <v>#VALUE!</v>
      </c>
    </row>
    <row r="5" spans="1:7" x14ac:dyDescent="0.25">
      <c r="A5" s="16" t="s">
        <v>27</v>
      </c>
      <c r="B5" s="36">
        <v>2</v>
      </c>
      <c r="C5" s="16" t="s">
        <v>28</v>
      </c>
      <c r="D5" s="16" t="s">
        <v>11</v>
      </c>
      <c r="E5">
        <v>15320</v>
      </c>
      <c r="F5" s="7">
        <f>SUMIFS('JAN26'!E:E, 'JAN26'!A:A, A5) + SUMIFS('FEB26'!E:E, 'FEB26'!A:A, A5)</f>
        <v>35338</v>
      </c>
      <c r="G5">
        <f t="shared" si="0"/>
        <v>3</v>
      </c>
    </row>
    <row r="6" spans="1:7" x14ac:dyDescent="0.25">
      <c r="A6" s="15" t="s">
        <v>15</v>
      </c>
      <c r="B6" s="15">
        <v>3</v>
      </c>
      <c r="C6" s="17" t="s">
        <v>16</v>
      </c>
      <c r="D6" s="15" t="s">
        <v>11</v>
      </c>
      <c r="E6">
        <v>6345</v>
      </c>
      <c r="F6" s="7">
        <f>SUMIFS('JAN26'!E:E, 'JAN26'!A:A, A6) + SUMIFS('FEB26'!E:E, 'FEB26'!A:A, A6)</f>
        <v>35250</v>
      </c>
      <c r="G6">
        <f t="shared" si="0"/>
        <v>4</v>
      </c>
    </row>
    <row r="7" spans="1:7" x14ac:dyDescent="0.25">
      <c r="A7" s="15" t="s">
        <v>194</v>
      </c>
      <c r="B7" s="15">
        <v>3</v>
      </c>
      <c r="C7" s="15" t="s">
        <v>195</v>
      </c>
      <c r="D7" s="15" t="s">
        <v>11</v>
      </c>
      <c r="E7">
        <v>9148</v>
      </c>
      <c r="F7" s="7">
        <f>SUMIFS('JAN26'!E:E, 'JAN26'!A:A, A7) + SUMIFS('FEB26'!E:E, 'FEB26'!A:A, A7)</f>
        <v>34750</v>
      </c>
      <c r="G7">
        <f t="shared" si="0"/>
        <v>5</v>
      </c>
    </row>
    <row r="8" spans="1:7" x14ac:dyDescent="0.25">
      <c r="A8" s="15" t="s">
        <v>17</v>
      </c>
      <c r="B8" s="34">
        <v>3</v>
      </c>
      <c r="C8" s="15" t="s">
        <v>18</v>
      </c>
      <c r="D8" s="15" t="s">
        <v>11</v>
      </c>
      <c r="F8" s="7">
        <f>SUMIFS('JAN26'!E:E, 'JAN26'!A:A, A8) + SUMIFS('FEB26'!E:E, 'FEB26'!A:A, A8)</f>
        <v>33306</v>
      </c>
      <c r="G8">
        <f t="shared" si="0"/>
        <v>6</v>
      </c>
    </row>
    <row r="9" spans="1:7" x14ac:dyDescent="0.25">
      <c r="A9" s="20" t="s">
        <v>78</v>
      </c>
      <c r="B9" s="15">
        <v>1</v>
      </c>
      <c r="C9" s="15" t="s">
        <v>79</v>
      </c>
      <c r="D9" s="15" t="s">
        <v>11</v>
      </c>
      <c r="F9" s="7">
        <f>SUMIFS('JAN26'!E:E, 'JAN26'!A:A, A9) + SUMIFS('FEB26'!E:E, 'FEB26'!A:A, A9)</f>
        <v>32193</v>
      </c>
      <c r="G9">
        <f t="shared" si="0"/>
        <v>8</v>
      </c>
    </row>
    <row r="10" spans="1:7" x14ac:dyDescent="0.25">
      <c r="A10" s="15" t="s">
        <v>19</v>
      </c>
      <c r="B10" s="15">
        <v>1</v>
      </c>
      <c r="C10" s="15" t="s">
        <v>20</v>
      </c>
      <c r="D10" s="15" t="s">
        <v>11</v>
      </c>
      <c r="F10" s="7">
        <f>SUMIFS('JAN26'!E:E, 'JAN26'!A:A, A10) + SUMIFS('FEB26'!E:E, 'FEB26'!A:A, A10)</f>
        <v>31208</v>
      </c>
      <c r="G10">
        <f t="shared" si="0"/>
        <v>9</v>
      </c>
    </row>
    <row r="11" spans="1:7" x14ac:dyDescent="0.25">
      <c r="A11" s="15" t="s">
        <v>42</v>
      </c>
      <c r="B11" s="15">
        <v>4</v>
      </c>
      <c r="C11" s="15" t="s">
        <v>43</v>
      </c>
      <c r="D11" s="15" t="s">
        <v>11</v>
      </c>
      <c r="E11">
        <v>2284</v>
      </c>
      <c r="F11" s="7">
        <f>SUMIFS('JAN26'!E:E, 'JAN26'!A:A, A11) + SUMIFS('FEB26'!E:E, 'FEB26'!A:A, A11)</f>
        <v>30076</v>
      </c>
      <c r="G11">
        <f t="shared" si="0"/>
        <v>10</v>
      </c>
    </row>
    <row r="12" spans="1:7" hidden="1" x14ac:dyDescent="0.25">
      <c r="A12" s="15" t="s">
        <v>23</v>
      </c>
      <c r="B12" s="15">
        <v>3</v>
      </c>
      <c r="C12" s="15" t="s">
        <v>24</v>
      </c>
      <c r="D12" s="17" t="s">
        <v>14</v>
      </c>
      <c r="F12" s="7">
        <f>'JAN26'!E9+'FEB26'!E9+'MAR26'!E12</f>
        <v>35906</v>
      </c>
      <c r="G12">
        <f t="shared" si="0"/>
        <v>2</v>
      </c>
    </row>
    <row r="13" spans="1:7" x14ac:dyDescent="0.25">
      <c r="A13" s="15" t="s">
        <v>21</v>
      </c>
      <c r="B13" s="34">
        <v>2</v>
      </c>
      <c r="C13" s="15" t="s">
        <v>22</v>
      </c>
      <c r="D13" s="15" t="s">
        <v>11</v>
      </c>
      <c r="E13" s="37">
        <v>5197</v>
      </c>
      <c r="F13" s="7">
        <f>SUMIFS('JAN26'!E:E, 'JAN26'!A:A, A13) + SUMIFS('FEB26'!E:E, 'FEB26'!A:A, A13)</f>
        <v>27759</v>
      </c>
      <c r="G13">
        <f t="shared" si="0"/>
        <v>11</v>
      </c>
    </row>
    <row r="14" spans="1:7" x14ac:dyDescent="0.25">
      <c r="A14" s="15" t="s">
        <v>38</v>
      </c>
      <c r="B14" s="34">
        <v>4</v>
      </c>
      <c r="C14" s="15" t="s">
        <v>39</v>
      </c>
      <c r="D14" s="15" t="s">
        <v>11</v>
      </c>
      <c r="F14" s="7">
        <f>SUMIFS('JAN26'!E:E, 'JAN26'!A:A, A14) + SUMIFS('FEB26'!E:E, 'FEB26'!A:A, A14)</f>
        <v>27274</v>
      </c>
      <c r="G14">
        <f t="shared" si="0"/>
        <v>13</v>
      </c>
    </row>
    <row r="15" spans="1:7" x14ac:dyDescent="0.25">
      <c r="A15" s="17" t="s">
        <v>40</v>
      </c>
      <c r="B15" s="17">
        <v>4</v>
      </c>
      <c r="C15" s="17" t="s">
        <v>41</v>
      </c>
      <c r="D15" s="15" t="s">
        <v>11</v>
      </c>
      <c r="E15">
        <v>4415</v>
      </c>
      <c r="F15" s="7">
        <f>SUMIFS('JAN26'!E:E, 'JAN26'!A:A, A15) + SUMIFS('FEB26'!E:E, 'FEB26'!A:A, A15)</f>
        <v>27082</v>
      </c>
      <c r="G15">
        <f t="shared" si="0"/>
        <v>14</v>
      </c>
    </row>
    <row r="16" spans="1:7" hidden="1" x14ac:dyDescent="0.25">
      <c r="A16" s="15" t="s">
        <v>31</v>
      </c>
      <c r="B16" s="15">
        <v>2</v>
      </c>
      <c r="C16" s="15" t="s">
        <v>32</v>
      </c>
      <c r="D16" s="15" t="s">
        <v>14</v>
      </c>
      <c r="F16" s="7">
        <f>'JAN26'!E13+'FEB26'!E13+'MAR26'!E16</f>
        <v>17860</v>
      </c>
      <c r="G16">
        <f t="shared" si="0"/>
        <v>34</v>
      </c>
    </row>
    <row r="17" spans="1:7" x14ac:dyDescent="0.25">
      <c r="A17" s="15" t="s">
        <v>25</v>
      </c>
      <c r="B17" s="34">
        <v>4</v>
      </c>
      <c r="C17" s="15" t="s">
        <v>26</v>
      </c>
      <c r="D17" s="15" t="s">
        <v>11</v>
      </c>
      <c r="E17">
        <v>13448</v>
      </c>
      <c r="F17" s="7">
        <f>SUMIFS('JAN26'!E:E, 'JAN26'!A:A, A17) + SUMIFS('FEB26'!E:E, 'FEB26'!A:A, A17)</f>
        <v>25694</v>
      </c>
      <c r="G17">
        <f t="shared" si="0"/>
        <v>15</v>
      </c>
    </row>
    <row r="18" spans="1:7" x14ac:dyDescent="0.25">
      <c r="A18" s="15" t="s">
        <v>29</v>
      </c>
      <c r="B18" s="34">
        <v>1</v>
      </c>
      <c r="C18" s="15" t="s">
        <v>30</v>
      </c>
      <c r="D18" s="15" t="s">
        <v>11</v>
      </c>
      <c r="E18">
        <v>6066</v>
      </c>
      <c r="F18" s="7">
        <f>SUMIFS('JAN26'!E:E, 'JAN26'!A:A, A18) + SUMIFS('FEB26'!E:E, 'FEB26'!A:A, A18)</f>
        <v>24736</v>
      </c>
      <c r="G18">
        <f t="shared" si="0"/>
        <v>17</v>
      </c>
    </row>
    <row r="19" spans="1:7" x14ac:dyDescent="0.25">
      <c r="A19" s="15" t="s">
        <v>83</v>
      </c>
      <c r="B19" s="34">
        <v>4</v>
      </c>
      <c r="C19" s="15" t="s">
        <v>84</v>
      </c>
      <c r="D19" s="15" t="s">
        <v>11</v>
      </c>
      <c r="F19" s="7">
        <f>SUMIFS('JAN26'!E:E, 'JAN26'!A:A, A19) + SUMIFS('FEB26'!E:E, 'FEB26'!A:A, A19)</f>
        <v>23120</v>
      </c>
      <c r="G19">
        <f t="shared" si="0"/>
        <v>18</v>
      </c>
    </row>
    <row r="20" spans="1:7" x14ac:dyDescent="0.25">
      <c r="A20" s="17" t="s">
        <v>66</v>
      </c>
      <c r="B20" s="17">
        <v>1</v>
      </c>
      <c r="C20" s="17" t="s">
        <v>55</v>
      </c>
      <c r="D20" s="15" t="s">
        <v>11</v>
      </c>
      <c r="F20" s="7">
        <f>SUMIFS('JAN26'!E:E, 'JAN26'!A:A, A20) + SUMIFS('FEB26'!E:E, 'FEB26'!A:A, A20)</f>
        <v>22545</v>
      </c>
      <c r="G20">
        <f t="shared" si="0"/>
        <v>19</v>
      </c>
    </row>
    <row r="21" spans="1:7" x14ac:dyDescent="0.25">
      <c r="A21" s="15" t="s">
        <v>33</v>
      </c>
      <c r="B21" s="34">
        <v>1</v>
      </c>
      <c r="C21" s="15" t="s">
        <v>30</v>
      </c>
      <c r="D21" s="15" t="s">
        <v>11</v>
      </c>
      <c r="E21">
        <v>12050</v>
      </c>
      <c r="F21" s="7">
        <f>SUMIFS('JAN26'!E:E, 'JAN26'!A:A, A21) + SUMIFS('FEB26'!E:E, 'FEB26'!A:A, A21)</f>
        <v>22448</v>
      </c>
      <c r="G21">
        <f t="shared" si="0"/>
        <v>20</v>
      </c>
    </row>
    <row r="22" spans="1:7" x14ac:dyDescent="0.25">
      <c r="A22" s="15" t="s">
        <v>34</v>
      </c>
      <c r="B22" s="15">
        <v>1</v>
      </c>
      <c r="C22" s="15" t="s">
        <v>35</v>
      </c>
      <c r="D22" s="15" t="s">
        <v>11</v>
      </c>
      <c r="F22" s="7">
        <f>SUMIFS('JAN26'!E:E, 'JAN26'!A:A, A22) + SUMIFS('FEB26'!E:E, 'FEB26'!A:A, A22)</f>
        <v>21767</v>
      </c>
      <c r="G22">
        <f t="shared" si="0"/>
        <v>21</v>
      </c>
    </row>
    <row r="23" spans="1:7" x14ac:dyDescent="0.25">
      <c r="A23" s="15" t="s">
        <v>52</v>
      </c>
      <c r="B23" s="34">
        <v>2</v>
      </c>
      <c r="C23" s="15" t="s">
        <v>53</v>
      </c>
      <c r="D23" s="15" t="s">
        <v>11</v>
      </c>
      <c r="E23">
        <v>18883</v>
      </c>
      <c r="F23" s="7">
        <f>SUMIFS('JAN26'!E:E, 'JAN26'!A:A, A23) + SUMIFS('FEB26'!E:E, 'FEB26'!A:A, A23)</f>
        <v>21677</v>
      </c>
      <c r="G23">
        <f t="shared" si="0"/>
        <v>22</v>
      </c>
    </row>
    <row r="24" spans="1:7" x14ac:dyDescent="0.25">
      <c r="A24" s="15" t="s">
        <v>60</v>
      </c>
      <c r="B24" s="34">
        <v>1</v>
      </c>
      <c r="C24" s="15" t="s">
        <v>61</v>
      </c>
      <c r="D24" s="15" t="s">
        <v>11</v>
      </c>
      <c r="F24" s="7">
        <f>SUMIFS('JAN26'!E:E, 'JAN26'!A:A, A24) + SUMIFS('FEB26'!E:E, 'FEB26'!A:A, A24)</f>
        <v>21577</v>
      </c>
      <c r="G24">
        <f t="shared" si="0"/>
        <v>23</v>
      </c>
    </row>
    <row r="25" spans="1:7" x14ac:dyDescent="0.25">
      <c r="A25" s="15" t="s">
        <v>44</v>
      </c>
      <c r="B25" s="34">
        <v>1</v>
      </c>
      <c r="C25" s="15" t="s">
        <v>45</v>
      </c>
      <c r="D25" s="15" t="s">
        <v>11</v>
      </c>
      <c r="F25" s="7">
        <f>SUMIFS('JAN26'!E:E, 'JAN26'!A:A, A25) + SUMIFS('FEB26'!E:E, 'FEB26'!A:A, A25)</f>
        <v>21331</v>
      </c>
      <c r="G25">
        <f t="shared" si="0"/>
        <v>24</v>
      </c>
    </row>
    <row r="26" spans="1:7" x14ac:dyDescent="0.25">
      <c r="A26" s="17" t="s">
        <v>54</v>
      </c>
      <c r="B26" s="17">
        <v>1</v>
      </c>
      <c r="C26" s="17" t="s">
        <v>55</v>
      </c>
      <c r="D26" s="15" t="s">
        <v>11</v>
      </c>
      <c r="F26" s="7">
        <f>SUMIFS('JAN26'!E:E, 'JAN26'!A:A, A26) + SUMIFS('FEB26'!E:E, 'FEB26'!A:A, A26)</f>
        <v>20880</v>
      </c>
      <c r="G26">
        <f t="shared" si="0"/>
        <v>25</v>
      </c>
    </row>
    <row r="27" spans="1:7" x14ac:dyDescent="0.25">
      <c r="A27" s="15" t="s">
        <v>36</v>
      </c>
      <c r="B27" s="15">
        <v>4</v>
      </c>
      <c r="C27" s="15" t="s">
        <v>37</v>
      </c>
      <c r="D27" s="15" t="s">
        <v>11</v>
      </c>
      <c r="E27">
        <v>18455</v>
      </c>
      <c r="F27" s="7">
        <f>SUMIFS('JAN26'!E:E, 'JAN26'!A:A, A27) + SUMIFS('FEB26'!E:E, 'FEB26'!A:A, A27)</f>
        <v>20678</v>
      </c>
      <c r="G27">
        <f t="shared" si="0"/>
        <v>26</v>
      </c>
    </row>
    <row r="28" spans="1:7" x14ac:dyDescent="0.25">
      <c r="A28" s="15" t="s">
        <v>50</v>
      </c>
      <c r="B28" s="15">
        <v>1</v>
      </c>
      <c r="C28" s="15" t="s">
        <v>51</v>
      </c>
      <c r="D28" s="15" t="s">
        <v>11</v>
      </c>
      <c r="F28" s="7">
        <f>SUMIFS('JAN26'!E:E, 'JAN26'!A:A, A28) + SUMIFS('FEB26'!E:E, 'FEB26'!A:A, A28)</f>
        <v>20516</v>
      </c>
      <c r="G28">
        <f t="shared" si="0"/>
        <v>27</v>
      </c>
    </row>
    <row r="29" spans="1:7" hidden="1" x14ac:dyDescent="0.25">
      <c r="A29" s="15" t="s">
        <v>56</v>
      </c>
      <c r="B29" s="15">
        <v>1</v>
      </c>
      <c r="C29" s="15" t="s">
        <v>57</v>
      </c>
      <c r="D29" s="15" t="s">
        <v>14</v>
      </c>
      <c r="F29" s="7">
        <f>'JAN26'!E26+'FEB26'!E26+'MAR26'!E29</f>
        <v>18549</v>
      </c>
      <c r="G29">
        <f t="shared" si="0"/>
        <v>30</v>
      </c>
    </row>
    <row r="30" spans="1:7" hidden="1" x14ac:dyDescent="0.25">
      <c r="A30" s="15" t="s">
        <v>58</v>
      </c>
      <c r="B30" s="15">
        <v>3</v>
      </c>
      <c r="C30" s="15" t="s">
        <v>59</v>
      </c>
      <c r="D30" s="15" t="s">
        <v>14</v>
      </c>
      <c r="F30" s="7">
        <f>'JAN26'!E27+'FEB26'!E27+'MAR26'!E30</f>
        <v>25446</v>
      </c>
      <c r="G30">
        <f t="shared" si="0"/>
        <v>16</v>
      </c>
    </row>
    <row r="31" spans="1:7" x14ac:dyDescent="0.25">
      <c r="A31" s="15" t="s">
        <v>46</v>
      </c>
      <c r="B31" s="34">
        <v>1</v>
      </c>
      <c r="C31" s="15" t="s">
        <v>47</v>
      </c>
      <c r="D31" s="15" t="s">
        <v>11</v>
      </c>
      <c r="F31" s="7">
        <f>SUMIFS('JAN26'!E:E, 'JAN26'!A:A, A31) + SUMIFS('FEB26'!E:E, 'FEB26'!A:A, A31)</f>
        <v>20191</v>
      </c>
      <c r="G31">
        <f t="shared" si="0"/>
        <v>28</v>
      </c>
    </row>
    <row r="32" spans="1:7" x14ac:dyDescent="0.25">
      <c r="A32" s="18" t="s">
        <v>167</v>
      </c>
      <c r="B32" s="34">
        <v>4</v>
      </c>
      <c r="C32" s="15" t="s">
        <v>168</v>
      </c>
      <c r="D32" s="15" t="s">
        <v>11</v>
      </c>
      <c r="F32" s="7">
        <f>SUMIFS('JAN26'!E:E, 'JAN26'!A:A, A32) + SUMIFS('FEB26'!E:E, 'FEB26'!A:A, A32)</f>
        <v>18968</v>
      </c>
      <c r="G32">
        <f t="shared" si="0"/>
        <v>29</v>
      </c>
    </row>
    <row r="33" spans="1:7" x14ac:dyDescent="0.25">
      <c r="A33" s="18" t="s">
        <v>62</v>
      </c>
      <c r="B33" s="15">
        <v>2</v>
      </c>
      <c r="C33" s="15" t="s">
        <v>63</v>
      </c>
      <c r="D33" s="15" t="s">
        <v>11</v>
      </c>
      <c r="E33">
        <v>11978</v>
      </c>
      <c r="F33" s="7">
        <f>SUMIFS('JAN26'!E:E, 'JAN26'!A:A, A33) + SUMIFS('FEB26'!E:E, 'FEB26'!A:A, A33)</f>
        <v>18435</v>
      </c>
      <c r="G33">
        <f t="shared" si="0"/>
        <v>31</v>
      </c>
    </row>
    <row r="34" spans="1:7" x14ac:dyDescent="0.25">
      <c r="A34" s="17" t="s">
        <v>48</v>
      </c>
      <c r="B34" s="17">
        <v>1</v>
      </c>
      <c r="C34" s="17" t="s">
        <v>49</v>
      </c>
      <c r="D34" s="15" t="s">
        <v>11</v>
      </c>
      <c r="F34" s="7">
        <f>SUMIFS('JAN26'!E:E, 'JAN26'!A:A, A34) + SUMIFS('FEB26'!E:E, 'FEB26'!A:A, A34)</f>
        <v>18208</v>
      </c>
      <c r="G34">
        <f t="shared" si="0"/>
        <v>32</v>
      </c>
    </row>
    <row r="35" spans="1:7" x14ac:dyDescent="0.25">
      <c r="A35" s="17" t="s">
        <v>70</v>
      </c>
      <c r="B35" s="17">
        <v>4</v>
      </c>
      <c r="C35" s="17" t="s">
        <v>71</v>
      </c>
      <c r="D35" s="15" t="s">
        <v>11</v>
      </c>
      <c r="F35" s="7">
        <f>SUMIFS('JAN26'!E:E, 'JAN26'!A:A, A35) + SUMIFS('FEB26'!E:E, 'FEB26'!A:A, A35)</f>
        <v>17742</v>
      </c>
      <c r="G35">
        <f t="shared" si="0"/>
        <v>35</v>
      </c>
    </row>
    <row r="36" spans="1:7" x14ac:dyDescent="0.25">
      <c r="A36" s="15" t="s">
        <v>67</v>
      </c>
      <c r="B36" s="34">
        <v>1</v>
      </c>
      <c r="C36" s="15" t="s">
        <v>61</v>
      </c>
      <c r="D36" s="15" t="s">
        <v>11</v>
      </c>
      <c r="F36" s="7">
        <f>SUMIFS('JAN26'!E:E, 'JAN26'!A:A, A36) + SUMIFS('FEB26'!E:E, 'FEB26'!A:A, A36)</f>
        <v>16834</v>
      </c>
      <c r="G36">
        <f t="shared" si="0"/>
        <v>36</v>
      </c>
    </row>
    <row r="37" spans="1:7" x14ac:dyDescent="0.25">
      <c r="A37" s="17" t="s">
        <v>129</v>
      </c>
      <c r="B37" s="17">
        <v>1</v>
      </c>
      <c r="C37" s="17" t="s">
        <v>130</v>
      </c>
      <c r="D37" s="15" t="s">
        <v>11</v>
      </c>
      <c r="F37" s="7">
        <f>SUMIFS('JAN26'!E:E, 'JAN26'!A:A, A37) + SUMIFS('FEB26'!E:E, 'FEB26'!A:A, A37)</f>
        <v>15775</v>
      </c>
      <c r="G37">
        <f t="shared" si="0"/>
        <v>37</v>
      </c>
    </row>
    <row r="38" spans="1:7" hidden="1" x14ac:dyDescent="0.25">
      <c r="A38" s="15" t="s">
        <v>72</v>
      </c>
      <c r="B38" s="15">
        <v>2</v>
      </c>
      <c r="C38" s="15" t="s">
        <v>73</v>
      </c>
      <c r="D38" s="17" t="s">
        <v>14</v>
      </c>
      <c r="F38" s="7">
        <f>'JAN26'!E35+'FEB26'!E35+'MAR26'!E38</f>
        <v>17941</v>
      </c>
      <c r="G38">
        <f t="shared" si="0"/>
        <v>33</v>
      </c>
    </row>
    <row r="39" spans="1:7" x14ac:dyDescent="0.25">
      <c r="A39" s="17" t="s">
        <v>64</v>
      </c>
      <c r="B39" s="17">
        <v>1</v>
      </c>
      <c r="C39" s="17" t="s">
        <v>65</v>
      </c>
      <c r="D39" s="15" t="s">
        <v>11</v>
      </c>
      <c r="E39">
        <v>0</v>
      </c>
      <c r="F39" s="7">
        <f>SUMIFS('JAN26'!E:E, 'JAN26'!A:A, A39) + SUMIFS('FEB26'!E:E, 'FEB26'!A:A, A39)</f>
        <v>15752</v>
      </c>
      <c r="G39">
        <f t="shared" si="0"/>
        <v>38</v>
      </c>
    </row>
    <row r="40" spans="1:7" x14ac:dyDescent="0.25">
      <c r="A40" s="17" t="s">
        <v>92</v>
      </c>
      <c r="B40" s="17">
        <v>1</v>
      </c>
      <c r="C40" s="17" t="s">
        <v>49</v>
      </c>
      <c r="D40" s="15" t="s">
        <v>11</v>
      </c>
      <c r="F40" s="7">
        <f>SUMIFS('JAN26'!E:E, 'JAN26'!A:A, A40) + SUMIFS('FEB26'!E:E, 'FEB26'!A:A, A40)</f>
        <v>15076</v>
      </c>
      <c r="G40">
        <f t="shared" si="0"/>
        <v>39</v>
      </c>
    </row>
    <row r="41" spans="1:7" x14ac:dyDescent="0.25">
      <c r="A41" s="17" t="s">
        <v>101</v>
      </c>
      <c r="B41" s="17">
        <v>2</v>
      </c>
      <c r="C41" s="17" t="s">
        <v>102</v>
      </c>
      <c r="D41" s="15" t="s">
        <v>11</v>
      </c>
      <c r="E41">
        <v>17154</v>
      </c>
      <c r="F41" s="7">
        <f>SUMIFS('JAN26'!E:E, 'JAN26'!A:A, A41) + SUMIFS('FEB26'!E:E, 'FEB26'!A:A, A41)</f>
        <v>14515</v>
      </c>
      <c r="G41">
        <f t="shared" si="0"/>
        <v>41</v>
      </c>
    </row>
    <row r="42" spans="1:7" x14ac:dyDescent="0.25">
      <c r="A42" s="17" t="s">
        <v>74</v>
      </c>
      <c r="B42" s="17">
        <v>4</v>
      </c>
      <c r="C42" s="17" t="s">
        <v>75</v>
      </c>
      <c r="D42" s="15" t="s">
        <v>11</v>
      </c>
      <c r="F42" s="7">
        <f>SUMIFS('JAN26'!E:E, 'JAN26'!A:A, A42) + SUMIFS('FEB26'!E:E, 'FEB26'!A:A, A42)</f>
        <v>13846</v>
      </c>
      <c r="G42">
        <f t="shared" si="0"/>
        <v>43</v>
      </c>
    </row>
    <row r="43" spans="1:7" hidden="1" x14ac:dyDescent="0.25">
      <c r="A43" s="15" t="s">
        <v>81</v>
      </c>
      <c r="B43" s="15">
        <v>3</v>
      </c>
      <c r="C43" s="15" t="s">
        <v>82</v>
      </c>
      <c r="D43" s="15" t="s">
        <v>14</v>
      </c>
      <c r="F43" s="7">
        <f>'JAN26'!E40+'FEB26'!E40+'MAR26'!E43</f>
        <v>32802</v>
      </c>
      <c r="G43">
        <f t="shared" si="0"/>
        <v>7</v>
      </c>
    </row>
    <row r="44" spans="1:7" x14ac:dyDescent="0.25">
      <c r="A44" s="17" t="s">
        <v>68</v>
      </c>
      <c r="B44" s="17">
        <v>4</v>
      </c>
      <c r="C44" s="17" t="s">
        <v>69</v>
      </c>
      <c r="D44" s="17" t="s">
        <v>11</v>
      </c>
      <c r="E44">
        <v>2187</v>
      </c>
      <c r="F44" s="7">
        <f>SUMIFS('JAN26'!E:E, 'JAN26'!A:A, A44) + SUMIFS('FEB26'!E:E, 'FEB26'!A:A, A44)</f>
        <v>13718</v>
      </c>
      <c r="G44">
        <f t="shared" si="0"/>
        <v>44</v>
      </c>
    </row>
    <row r="45" spans="1:7" x14ac:dyDescent="0.25">
      <c r="A45" s="15" t="s">
        <v>80</v>
      </c>
      <c r="B45" s="34">
        <v>2</v>
      </c>
      <c r="C45" s="15" t="s">
        <v>28</v>
      </c>
      <c r="D45" s="15" t="s">
        <v>11</v>
      </c>
      <c r="E45">
        <v>3323</v>
      </c>
      <c r="F45" s="7">
        <f>SUMIFS('JAN26'!E:E, 'JAN26'!A:A, A45) + SUMIFS('FEB26'!E:E, 'FEB26'!A:A, A45)</f>
        <v>13440</v>
      </c>
      <c r="G45">
        <f t="shared" si="0"/>
        <v>47</v>
      </c>
    </row>
    <row r="46" spans="1:7" hidden="1" x14ac:dyDescent="0.25">
      <c r="A46" s="15" t="s">
        <v>86</v>
      </c>
      <c r="B46" s="15">
        <v>2</v>
      </c>
      <c r="C46" s="15" t="s">
        <v>87</v>
      </c>
      <c r="D46" s="15" t="s">
        <v>14</v>
      </c>
      <c r="F46" s="7">
        <f>'JAN26'!E43+'FEB26'!E43+'MAR26'!E46</f>
        <v>8305</v>
      </c>
      <c r="G46">
        <f t="shared" si="0"/>
        <v>82</v>
      </c>
    </row>
    <row r="47" spans="1:7" hidden="1" x14ac:dyDescent="0.25">
      <c r="A47" s="15" t="s">
        <v>88</v>
      </c>
      <c r="B47" s="15">
        <v>3</v>
      </c>
      <c r="C47" s="15" t="s">
        <v>89</v>
      </c>
      <c r="D47" s="15" t="s">
        <v>14</v>
      </c>
      <c r="F47" s="7">
        <f>'JAN26'!E44+'FEB26'!E44+'MAR26'!E47</f>
        <v>14847</v>
      </c>
      <c r="G47">
        <f t="shared" si="0"/>
        <v>40</v>
      </c>
    </row>
    <row r="48" spans="1:7" hidden="1" x14ac:dyDescent="0.25">
      <c r="A48" s="15" t="s">
        <v>90</v>
      </c>
      <c r="B48" s="15">
        <v>3</v>
      </c>
      <c r="C48" s="15" t="s">
        <v>91</v>
      </c>
      <c r="D48" s="17" t="s">
        <v>14</v>
      </c>
      <c r="F48" s="7">
        <f>'JAN26'!E45+'FEB26'!E45+'MAR26'!E48</f>
        <v>13662</v>
      </c>
      <c r="G48">
        <f t="shared" si="0"/>
        <v>45</v>
      </c>
    </row>
    <row r="49" spans="1:7" x14ac:dyDescent="0.25">
      <c r="A49" s="17" t="s">
        <v>95</v>
      </c>
      <c r="B49" s="17">
        <v>1</v>
      </c>
      <c r="C49" s="17" t="s">
        <v>96</v>
      </c>
      <c r="D49" s="15" t="s">
        <v>11</v>
      </c>
      <c r="F49" s="7">
        <f>SUMIFS('JAN26'!E:E, 'JAN26'!A:A, A49) + SUMIFS('FEB26'!E:E, 'FEB26'!A:A, A49)</f>
        <v>13431</v>
      </c>
      <c r="G49">
        <f t="shared" si="0"/>
        <v>48</v>
      </c>
    </row>
    <row r="50" spans="1:7" x14ac:dyDescent="0.25">
      <c r="A50" s="15" t="s">
        <v>93</v>
      </c>
      <c r="B50" s="34">
        <v>2</v>
      </c>
      <c r="C50" s="15" t="s">
        <v>53</v>
      </c>
      <c r="D50" s="15" t="s">
        <v>11</v>
      </c>
      <c r="E50">
        <v>3620</v>
      </c>
      <c r="F50" s="7">
        <f>SUMIFS('JAN26'!E:E, 'JAN26'!A:A, A50) + SUMIFS('FEB26'!E:E, 'FEB26'!A:A, A50)</f>
        <v>13415</v>
      </c>
      <c r="G50">
        <f t="shared" si="0"/>
        <v>49</v>
      </c>
    </row>
    <row r="51" spans="1:7" hidden="1" x14ac:dyDescent="0.25">
      <c r="A51" s="15" t="s">
        <v>94</v>
      </c>
      <c r="B51" s="15">
        <v>2</v>
      </c>
      <c r="C51" s="15" t="s">
        <v>87</v>
      </c>
      <c r="D51" s="15" t="s">
        <v>14</v>
      </c>
      <c r="F51" s="7">
        <f>'JAN26'!E48+'FEB26'!E48+'MAR26'!E51</f>
        <v>10081</v>
      </c>
      <c r="G51">
        <f t="shared" si="0"/>
        <v>68</v>
      </c>
    </row>
    <row r="52" spans="1:7" x14ac:dyDescent="0.25">
      <c r="A52" s="15" t="s">
        <v>76</v>
      </c>
      <c r="B52" s="34">
        <v>1</v>
      </c>
      <c r="C52" s="15" t="s">
        <v>77</v>
      </c>
      <c r="D52" s="15" t="s">
        <v>11</v>
      </c>
      <c r="E52" s="7">
        <v>16070</v>
      </c>
      <c r="F52" s="7">
        <f>SUMIFS('JAN26'!E:E, 'JAN26'!A:A, A52) + SUMIFS('FEB26'!E:E, 'FEB26'!A:A, A52)</f>
        <v>13295</v>
      </c>
      <c r="G52">
        <f t="shared" si="0"/>
        <v>50</v>
      </c>
    </row>
    <row r="53" spans="1:7" x14ac:dyDescent="0.25">
      <c r="A53" s="15" t="s">
        <v>85</v>
      </c>
      <c r="B53" s="34">
        <v>1</v>
      </c>
      <c r="C53" s="15" t="s">
        <v>45</v>
      </c>
      <c r="D53" s="15" t="s">
        <v>11</v>
      </c>
      <c r="F53" s="7">
        <f>SUMIFS('JAN26'!E:E, 'JAN26'!A:A, A53) + SUMIFS('FEB26'!E:E, 'FEB26'!A:A, A53)</f>
        <v>12655</v>
      </c>
      <c r="G53">
        <f t="shared" si="0"/>
        <v>51</v>
      </c>
    </row>
    <row r="54" spans="1:7" x14ac:dyDescent="0.25">
      <c r="A54" s="15" t="s">
        <v>107</v>
      </c>
      <c r="B54" s="15">
        <v>1</v>
      </c>
      <c r="C54" s="15" t="s">
        <v>108</v>
      </c>
      <c r="D54" s="15" t="s">
        <v>11</v>
      </c>
      <c r="F54" s="7">
        <f>SUMIFS('JAN26'!E:E, 'JAN26'!A:A, A54) + SUMIFS('FEB26'!E:E, 'FEB26'!A:A, A54)</f>
        <v>11838</v>
      </c>
      <c r="G54">
        <f t="shared" si="0"/>
        <v>54</v>
      </c>
    </row>
    <row r="55" spans="1:7" x14ac:dyDescent="0.25">
      <c r="A55" s="15" t="s">
        <v>176</v>
      </c>
      <c r="B55" s="15">
        <v>3</v>
      </c>
      <c r="C55" s="15" t="s">
        <v>177</v>
      </c>
      <c r="D55" s="15" t="s">
        <v>11</v>
      </c>
      <c r="F55" s="7">
        <f>SUMIFS('JAN26'!E:E, 'JAN26'!A:A, A55) + SUMIFS('FEB26'!E:E, 'FEB26'!A:A, A55)</f>
        <v>11250</v>
      </c>
      <c r="G55">
        <f t="shared" si="0"/>
        <v>56</v>
      </c>
    </row>
    <row r="56" spans="1:7" x14ac:dyDescent="0.25">
      <c r="A56" s="17" t="s">
        <v>99</v>
      </c>
      <c r="B56" s="17">
        <v>2</v>
      </c>
      <c r="C56" s="17" t="s">
        <v>100</v>
      </c>
      <c r="D56" s="15" t="s">
        <v>11</v>
      </c>
      <c r="F56" s="7">
        <f>SUMIFS('JAN26'!E:E, 'JAN26'!A:A, A56) + SUMIFS('FEB26'!E:E, 'FEB26'!A:A, A56)</f>
        <v>11190</v>
      </c>
      <c r="G56">
        <f t="shared" si="0"/>
        <v>57</v>
      </c>
    </row>
    <row r="57" spans="1:7" x14ac:dyDescent="0.25">
      <c r="A57" s="17" t="s">
        <v>119</v>
      </c>
      <c r="B57" s="17">
        <v>2</v>
      </c>
      <c r="C57" s="17" t="s">
        <v>120</v>
      </c>
      <c r="D57" s="15" t="s">
        <v>11</v>
      </c>
      <c r="E57">
        <v>2560</v>
      </c>
      <c r="F57" s="7">
        <f>SUMIFS('JAN26'!E:E, 'JAN26'!A:A, A57) + SUMIFS('FEB26'!E:E, 'FEB26'!A:A, A57)</f>
        <v>11035</v>
      </c>
      <c r="G57">
        <f t="shared" si="0"/>
        <v>59</v>
      </c>
    </row>
    <row r="58" spans="1:7" x14ac:dyDescent="0.25">
      <c r="A58" s="20" t="s">
        <v>179</v>
      </c>
      <c r="B58" s="15">
        <v>2</v>
      </c>
      <c r="C58" s="15" t="s">
        <v>63</v>
      </c>
      <c r="D58" s="15" t="s">
        <v>11</v>
      </c>
      <c r="E58">
        <v>0</v>
      </c>
      <c r="F58" s="7">
        <f>SUMIFS('JAN26'!E:E, 'JAN26'!A:A, A58) + SUMIFS('FEB26'!E:E, 'FEB26'!A:A, A58)</f>
        <v>11021</v>
      </c>
      <c r="G58">
        <f t="shared" si="0"/>
        <v>60</v>
      </c>
    </row>
    <row r="59" spans="1:7" hidden="1" x14ac:dyDescent="0.25">
      <c r="A59" s="15" t="s">
        <v>109</v>
      </c>
      <c r="B59" s="15">
        <v>2</v>
      </c>
      <c r="C59" s="15" t="s">
        <v>110</v>
      </c>
      <c r="D59" s="15" t="s">
        <v>14</v>
      </c>
      <c r="F59" s="7">
        <f>'JAN26'!E56+'FEB26'!E56+'MAR26'!E59</f>
        <v>10100</v>
      </c>
      <c r="G59">
        <f t="shared" si="0"/>
        <v>67</v>
      </c>
    </row>
    <row r="60" spans="1:7" hidden="1" x14ac:dyDescent="0.25">
      <c r="A60" s="15" t="s">
        <v>111</v>
      </c>
      <c r="B60" s="15">
        <v>3</v>
      </c>
      <c r="C60" s="15" t="s">
        <v>24</v>
      </c>
      <c r="D60" s="17" t="s">
        <v>14</v>
      </c>
      <c r="F60" s="7">
        <f>'JAN26'!E57+'FEB26'!E57+'MAR26'!E60</f>
        <v>27296</v>
      </c>
      <c r="G60">
        <f t="shared" si="0"/>
        <v>12</v>
      </c>
    </row>
    <row r="61" spans="1:7" hidden="1" x14ac:dyDescent="0.25">
      <c r="A61" s="15" t="s">
        <v>112</v>
      </c>
      <c r="B61" s="15">
        <v>3</v>
      </c>
      <c r="C61" s="15" t="s">
        <v>113</v>
      </c>
      <c r="D61" s="17" t="s">
        <v>14</v>
      </c>
      <c r="F61" s="7">
        <f>'JAN26'!E58+'FEB26'!E58+'MAR26'!E61</f>
        <v>10597</v>
      </c>
      <c r="G61">
        <f t="shared" si="0"/>
        <v>63</v>
      </c>
    </row>
    <row r="62" spans="1:7" hidden="1" x14ac:dyDescent="0.25">
      <c r="A62" s="15" t="s">
        <v>114</v>
      </c>
      <c r="B62" s="15">
        <v>3</v>
      </c>
      <c r="C62" s="15" t="s">
        <v>115</v>
      </c>
      <c r="D62" s="17" t="s">
        <v>14</v>
      </c>
      <c r="F62" s="7">
        <f>'JAN26'!E59+'FEB26'!E59+'MAR26'!E62</f>
        <v>12143</v>
      </c>
      <c r="G62">
        <f t="shared" si="0"/>
        <v>53</v>
      </c>
    </row>
    <row r="63" spans="1:7" x14ac:dyDescent="0.25">
      <c r="A63" s="15" t="s">
        <v>103</v>
      </c>
      <c r="B63" s="15">
        <v>1</v>
      </c>
      <c r="C63" s="15" t="s">
        <v>104</v>
      </c>
      <c r="D63" s="15" t="s">
        <v>11</v>
      </c>
      <c r="F63" s="7">
        <f>SUMIFS('JAN26'!E:E, 'JAN26'!A:A, A63) + SUMIFS('FEB26'!E:E, 'FEB26'!A:A, A63)</f>
        <v>10826</v>
      </c>
      <c r="G63">
        <f t="shared" si="0"/>
        <v>61</v>
      </c>
    </row>
    <row r="64" spans="1:7" x14ac:dyDescent="0.25">
      <c r="A64" s="15" t="s">
        <v>97</v>
      </c>
      <c r="B64" s="34">
        <v>2</v>
      </c>
      <c r="C64" s="15" t="s">
        <v>98</v>
      </c>
      <c r="D64" s="15" t="s">
        <v>11</v>
      </c>
      <c r="E64">
        <v>8980</v>
      </c>
      <c r="F64" s="7">
        <f>SUMIFS('JAN26'!E:E, 'JAN26'!A:A, A64) + SUMIFS('FEB26'!E:E, 'FEB26'!A:A, A64)</f>
        <v>10745</v>
      </c>
      <c r="G64">
        <f t="shared" si="0"/>
        <v>62</v>
      </c>
    </row>
    <row r="65" spans="1:7" x14ac:dyDescent="0.25">
      <c r="A65" s="15" t="s">
        <v>116</v>
      </c>
      <c r="B65" s="34">
        <v>3</v>
      </c>
      <c r="C65" s="15" t="s">
        <v>18</v>
      </c>
      <c r="D65" s="15" t="s">
        <v>11</v>
      </c>
      <c r="F65" s="7">
        <f>SUMIFS('JAN26'!E:E, 'JAN26'!A:A, A65) + SUMIFS('FEB26'!E:E, 'FEB26'!A:A, A65)</f>
        <v>10517</v>
      </c>
      <c r="G65">
        <f t="shared" si="0"/>
        <v>64</v>
      </c>
    </row>
    <row r="66" spans="1:7" x14ac:dyDescent="0.25">
      <c r="A66" s="15" t="s">
        <v>162</v>
      </c>
      <c r="B66" s="15">
        <v>2</v>
      </c>
      <c r="C66" s="15" t="s">
        <v>163</v>
      </c>
      <c r="D66" s="15" t="s">
        <v>11</v>
      </c>
      <c r="F66" s="7">
        <f>SUMIFS('JAN26'!E:E, 'JAN26'!A:A, A66) + SUMIFS('FEB26'!E:E, 'FEB26'!A:A, A66)</f>
        <v>10401</v>
      </c>
      <c r="G66">
        <f t="shared" si="0"/>
        <v>65</v>
      </c>
    </row>
    <row r="67" spans="1:7" x14ac:dyDescent="0.25">
      <c r="A67" s="17" t="s">
        <v>105</v>
      </c>
      <c r="B67" s="17">
        <v>2</v>
      </c>
      <c r="C67" s="17" t="s">
        <v>106</v>
      </c>
      <c r="D67" s="15" t="s">
        <v>11</v>
      </c>
      <c r="F67" s="7">
        <f>SUMIFS('JAN26'!E:E, 'JAN26'!A:A, A67) + SUMIFS('FEB26'!E:E, 'FEB26'!A:A, A67)</f>
        <v>10385</v>
      </c>
      <c r="G67">
        <f t="shared" ref="G67:G130" si="1">RANK(F$3:F$388,F$3:F$388,)</f>
        <v>66</v>
      </c>
    </row>
    <row r="68" spans="1:7" x14ac:dyDescent="0.25">
      <c r="A68" s="15" t="s">
        <v>152</v>
      </c>
      <c r="B68" s="15">
        <v>1</v>
      </c>
      <c r="C68" s="15" t="s">
        <v>20</v>
      </c>
      <c r="D68" s="15" t="s">
        <v>11</v>
      </c>
      <c r="F68" s="7">
        <f>SUMIFS('JAN26'!E:E, 'JAN26'!A:A, A68) + SUMIFS('FEB26'!E:E, 'FEB26'!A:A, A68)</f>
        <v>9985</v>
      </c>
      <c r="G68">
        <f t="shared" si="1"/>
        <v>69</v>
      </c>
    </row>
    <row r="69" spans="1:7" hidden="1" x14ac:dyDescent="0.25">
      <c r="A69" s="15" t="s">
        <v>126</v>
      </c>
      <c r="B69" s="15">
        <v>3</v>
      </c>
      <c r="C69" s="15" t="s">
        <v>113</v>
      </c>
      <c r="D69" s="17" t="s">
        <v>14</v>
      </c>
      <c r="F69" s="7">
        <f>'JAN26'!E66+'FEB26'!E66+'MAR26'!E69</f>
        <v>12383</v>
      </c>
      <c r="G69">
        <f t="shared" si="1"/>
        <v>52</v>
      </c>
    </row>
    <row r="70" spans="1:7" x14ac:dyDescent="0.25">
      <c r="A70" s="17" t="s">
        <v>135</v>
      </c>
      <c r="B70" s="17">
        <v>2</v>
      </c>
      <c r="C70" s="17" t="s">
        <v>100</v>
      </c>
      <c r="D70" s="15" t="s">
        <v>11</v>
      </c>
      <c r="F70" s="7">
        <f>SUMIFS('JAN26'!E:E, 'JAN26'!A:A, A70) + SUMIFS('FEB26'!E:E, 'FEB26'!A:A, A70)</f>
        <v>9358</v>
      </c>
      <c r="G70">
        <f t="shared" si="1"/>
        <v>70</v>
      </c>
    </row>
    <row r="71" spans="1:7" x14ac:dyDescent="0.25">
      <c r="A71" s="15" t="s">
        <v>136</v>
      </c>
      <c r="B71" s="34">
        <v>2</v>
      </c>
      <c r="C71" s="15" t="s">
        <v>98</v>
      </c>
      <c r="D71" s="15" t="s">
        <v>11</v>
      </c>
      <c r="E71">
        <v>1652</v>
      </c>
      <c r="F71" s="7">
        <f>SUMIFS('JAN26'!E:E, 'JAN26'!A:A, A71) + SUMIFS('FEB26'!E:E, 'FEB26'!A:A, A71)</f>
        <v>9278</v>
      </c>
      <c r="G71">
        <f t="shared" si="1"/>
        <v>71</v>
      </c>
    </row>
    <row r="72" spans="1:7" hidden="1" x14ac:dyDescent="0.25">
      <c r="A72" s="15" t="s">
        <v>131</v>
      </c>
      <c r="B72" s="15">
        <v>1</v>
      </c>
      <c r="C72" s="15" t="s">
        <v>132</v>
      </c>
      <c r="D72" s="15" t="s">
        <v>14</v>
      </c>
      <c r="F72" s="7">
        <f>'JAN26'!E69+'FEB26'!E69+'MAR26'!E72</f>
        <v>14200</v>
      </c>
      <c r="G72">
        <f t="shared" si="1"/>
        <v>42</v>
      </c>
    </row>
    <row r="73" spans="1:7" x14ac:dyDescent="0.25">
      <c r="A73" s="17" t="s">
        <v>121</v>
      </c>
      <c r="B73" s="17">
        <v>2</v>
      </c>
      <c r="C73" s="17" t="s">
        <v>122</v>
      </c>
      <c r="D73" s="17" t="s">
        <v>11</v>
      </c>
      <c r="F73" s="7">
        <f>SUMIFS('JAN26'!E:E, 'JAN26'!A:A, A73) + SUMIFS('FEB26'!E:E, 'FEB26'!A:A, A73)</f>
        <v>9264</v>
      </c>
      <c r="G73">
        <f t="shared" si="1"/>
        <v>72</v>
      </c>
    </row>
    <row r="74" spans="1:7" x14ac:dyDescent="0.25">
      <c r="A74" s="17" t="s">
        <v>185</v>
      </c>
      <c r="B74" s="17">
        <v>1</v>
      </c>
      <c r="C74" s="17" t="s">
        <v>65</v>
      </c>
      <c r="D74" s="15" t="s">
        <v>11</v>
      </c>
      <c r="E74">
        <v>2146</v>
      </c>
      <c r="F74" s="7">
        <f>SUMIFS('JAN26'!E:E, 'JAN26'!A:A, A74) + SUMIFS('FEB26'!E:E, 'FEB26'!A:A, A74)</f>
        <v>9065</v>
      </c>
      <c r="G74">
        <f t="shared" si="1"/>
        <v>74</v>
      </c>
    </row>
    <row r="75" spans="1:7" x14ac:dyDescent="0.25">
      <c r="A75" s="15" t="s">
        <v>143</v>
      </c>
      <c r="B75" s="15">
        <v>1</v>
      </c>
      <c r="C75" s="17" t="s">
        <v>10</v>
      </c>
      <c r="D75" s="15" t="s">
        <v>11</v>
      </c>
      <c r="E75">
        <v>4215</v>
      </c>
      <c r="F75" s="7">
        <f>SUMIFS('JAN26'!E:E, 'JAN26'!A:A, A75) + SUMIFS('FEB26'!E:E, 'FEB26'!A:A, A75)</f>
        <v>8820</v>
      </c>
      <c r="G75">
        <f t="shared" si="1"/>
        <v>75</v>
      </c>
    </row>
    <row r="76" spans="1:7" hidden="1" x14ac:dyDescent="0.25">
      <c r="A76" s="15" t="s">
        <v>137</v>
      </c>
      <c r="B76" s="15">
        <v>3</v>
      </c>
      <c r="C76" s="15" t="s">
        <v>89</v>
      </c>
      <c r="D76" s="15" t="s">
        <v>14</v>
      </c>
      <c r="F76" s="7">
        <f>'JAN26'!E73+'FEB26'!E73+'MAR26'!E76</f>
        <v>8735</v>
      </c>
      <c r="G76">
        <f t="shared" si="1"/>
        <v>77</v>
      </c>
    </row>
    <row r="77" spans="1:7" x14ac:dyDescent="0.25">
      <c r="A77" s="15" t="s">
        <v>127</v>
      </c>
      <c r="B77" s="15">
        <v>1</v>
      </c>
      <c r="C77" s="15" t="s">
        <v>128</v>
      </c>
      <c r="D77" s="15" t="s">
        <v>11</v>
      </c>
      <c r="F77" s="7">
        <f>SUMIFS('JAN26'!E:E, 'JAN26'!A:A, A77) + SUMIFS('FEB26'!E:E, 'FEB26'!A:A, A77)</f>
        <v>8814</v>
      </c>
      <c r="G77">
        <f t="shared" si="1"/>
        <v>76</v>
      </c>
    </row>
    <row r="78" spans="1:7" hidden="1" x14ac:dyDescent="0.25">
      <c r="A78" s="15" t="s">
        <v>140</v>
      </c>
      <c r="B78" s="15">
        <v>3</v>
      </c>
      <c r="C78" s="15" t="s">
        <v>141</v>
      </c>
      <c r="D78" s="15" t="s">
        <v>14</v>
      </c>
      <c r="F78" s="7">
        <f>'JAN26'!E75+'FEB26'!E75+'MAR26'!E78</f>
        <v>13635</v>
      </c>
      <c r="G78">
        <f t="shared" si="1"/>
        <v>46</v>
      </c>
    </row>
    <row r="79" spans="1:7" x14ac:dyDescent="0.25">
      <c r="A79" s="15" t="s">
        <v>117</v>
      </c>
      <c r="B79" s="34">
        <v>1</v>
      </c>
      <c r="C79" s="15" t="s">
        <v>118</v>
      </c>
      <c r="D79" s="15" t="s">
        <v>11</v>
      </c>
      <c r="E79">
        <v>2330</v>
      </c>
      <c r="F79" s="7">
        <f>SUMIFS('JAN26'!E:E, 'JAN26'!A:A, A79) + SUMIFS('FEB26'!E:E, 'FEB26'!A:A, A79)</f>
        <v>8702</v>
      </c>
      <c r="G79">
        <f t="shared" si="1"/>
        <v>78</v>
      </c>
    </row>
    <row r="80" spans="1:7" x14ac:dyDescent="0.25">
      <c r="A80" s="15" t="s">
        <v>154</v>
      </c>
      <c r="B80" s="15">
        <v>3</v>
      </c>
      <c r="C80" s="17" t="s">
        <v>155</v>
      </c>
      <c r="D80" s="15" t="s">
        <v>11</v>
      </c>
      <c r="F80" s="7">
        <f>SUMIFS('JAN26'!E:E, 'JAN26'!A:A, A80) + SUMIFS('FEB26'!E:E, 'FEB26'!A:A, A80)</f>
        <v>8680</v>
      </c>
      <c r="G80">
        <f t="shared" si="1"/>
        <v>79</v>
      </c>
    </row>
    <row r="81" spans="1:7" x14ac:dyDescent="0.25">
      <c r="A81" s="15" t="s">
        <v>182</v>
      </c>
      <c r="B81" s="34">
        <v>1</v>
      </c>
      <c r="C81" s="15" t="s">
        <v>118</v>
      </c>
      <c r="D81" s="15" t="s">
        <v>11</v>
      </c>
      <c r="E81">
        <v>75</v>
      </c>
      <c r="F81" s="7">
        <f>SUMIFS('JAN26'!E:E, 'JAN26'!A:A, A81) + SUMIFS('FEB26'!E:E, 'FEB26'!A:A, A81)</f>
        <v>8530</v>
      </c>
      <c r="G81">
        <f t="shared" si="1"/>
        <v>80</v>
      </c>
    </row>
    <row r="82" spans="1:7" x14ac:dyDescent="0.25">
      <c r="A82" s="17" t="s">
        <v>133</v>
      </c>
      <c r="B82" s="17">
        <v>2</v>
      </c>
      <c r="C82" s="17" t="s">
        <v>134</v>
      </c>
      <c r="D82" s="15" t="s">
        <v>11</v>
      </c>
      <c r="F82" s="7">
        <f>SUMIFS('JAN26'!E:E, 'JAN26'!A:A, A82) + SUMIFS('FEB26'!E:E, 'FEB26'!A:A, A82)</f>
        <v>8422</v>
      </c>
      <c r="G82">
        <f t="shared" si="1"/>
        <v>81</v>
      </c>
    </row>
    <row r="83" spans="1:7" x14ac:dyDescent="0.25">
      <c r="A83" s="15" t="s">
        <v>124</v>
      </c>
      <c r="B83" s="34">
        <v>4</v>
      </c>
      <c r="C83" s="15" t="s">
        <v>125</v>
      </c>
      <c r="D83" s="15" t="s">
        <v>11</v>
      </c>
      <c r="F83" s="7">
        <f>SUMIFS('JAN26'!E:E, 'JAN26'!A:A, A83) + SUMIFS('FEB26'!E:E, 'FEB26'!A:A, A83)</f>
        <v>8260</v>
      </c>
      <c r="G83">
        <f t="shared" si="1"/>
        <v>83</v>
      </c>
    </row>
    <row r="84" spans="1:7" x14ac:dyDescent="0.25">
      <c r="A84" s="15" t="s">
        <v>170</v>
      </c>
      <c r="B84" s="34">
        <v>2</v>
      </c>
      <c r="C84" s="15" t="s">
        <v>171</v>
      </c>
      <c r="D84" s="15" t="s">
        <v>11</v>
      </c>
      <c r="E84">
        <v>14741</v>
      </c>
      <c r="F84" s="7">
        <f>SUMIFS('JAN26'!E:E, 'JAN26'!A:A, A84) + SUMIFS('FEB26'!E:E, 'FEB26'!A:A, A84)</f>
        <v>8104</v>
      </c>
      <c r="G84">
        <f t="shared" si="1"/>
        <v>84</v>
      </c>
    </row>
    <row r="85" spans="1:7" x14ac:dyDescent="0.25">
      <c r="A85" s="17" t="s">
        <v>123</v>
      </c>
      <c r="B85" s="17">
        <v>2</v>
      </c>
      <c r="C85" s="17" t="s">
        <v>63</v>
      </c>
      <c r="D85" s="15" t="s">
        <v>11</v>
      </c>
      <c r="E85">
        <v>0</v>
      </c>
      <c r="F85" s="7">
        <f>SUMIFS('JAN26'!E:E, 'JAN26'!A:A, A85) + SUMIFS('FEB26'!E:E, 'FEB26'!A:A, A85)</f>
        <v>7739</v>
      </c>
      <c r="G85">
        <f t="shared" si="1"/>
        <v>86</v>
      </c>
    </row>
    <row r="86" spans="1:7" x14ac:dyDescent="0.25">
      <c r="A86" s="15" t="s">
        <v>153</v>
      </c>
      <c r="B86" s="34">
        <v>1</v>
      </c>
      <c r="C86" s="15" t="s">
        <v>45</v>
      </c>
      <c r="D86" s="15" t="s">
        <v>11</v>
      </c>
      <c r="F86" s="7">
        <f>SUMIFS('JAN26'!E:E, 'JAN26'!A:A, A86) + SUMIFS('FEB26'!E:E, 'FEB26'!A:A, A86)</f>
        <v>7575</v>
      </c>
      <c r="G86">
        <f t="shared" si="1"/>
        <v>87</v>
      </c>
    </row>
    <row r="87" spans="1:7" x14ac:dyDescent="0.25">
      <c r="A87" s="15" t="s">
        <v>214</v>
      </c>
      <c r="B87" s="15">
        <v>2</v>
      </c>
      <c r="C87" s="15" t="s">
        <v>215</v>
      </c>
      <c r="D87" s="15" t="s">
        <v>11</v>
      </c>
      <c r="F87" s="7">
        <f>SUMIFS('JAN26'!E:E, 'JAN26'!A:A, A87) + SUMIFS('FEB26'!E:E, 'FEB26'!A:A, A87)</f>
        <v>7361</v>
      </c>
      <c r="G87">
        <f t="shared" si="1"/>
        <v>88</v>
      </c>
    </row>
    <row r="88" spans="1:7" x14ac:dyDescent="0.25">
      <c r="A88" s="15" t="s">
        <v>169</v>
      </c>
      <c r="B88" s="34">
        <v>1</v>
      </c>
      <c r="C88" s="15" t="s">
        <v>151</v>
      </c>
      <c r="D88" s="15" t="s">
        <v>11</v>
      </c>
      <c r="F88" s="7">
        <f>SUMIFS('JAN26'!E:E, 'JAN26'!A:A, A88) + SUMIFS('FEB26'!E:E, 'FEB26'!A:A, A88)</f>
        <v>7205</v>
      </c>
      <c r="G88">
        <f t="shared" si="1"/>
        <v>89</v>
      </c>
    </row>
    <row r="89" spans="1:7" x14ac:dyDescent="0.25">
      <c r="A89" s="17" t="s">
        <v>203</v>
      </c>
      <c r="B89" s="35">
        <v>3</v>
      </c>
      <c r="C89" s="17" t="s">
        <v>204</v>
      </c>
      <c r="D89" s="15" t="s">
        <v>11</v>
      </c>
      <c r="F89" s="7">
        <f>SUMIFS('JAN26'!E:E, 'JAN26'!A:A, A89) + SUMIFS('FEB26'!E:E, 'FEB26'!A:A, A89)</f>
        <v>6841</v>
      </c>
      <c r="G89">
        <f t="shared" si="1"/>
        <v>90</v>
      </c>
    </row>
    <row r="90" spans="1:7" hidden="1" x14ac:dyDescent="0.25">
      <c r="A90" s="15" t="s">
        <v>159</v>
      </c>
      <c r="B90" s="15">
        <v>2</v>
      </c>
      <c r="C90" s="15" t="s">
        <v>160</v>
      </c>
      <c r="D90" s="15" t="s">
        <v>14</v>
      </c>
      <c r="F90" s="7">
        <f>'JAN26'!E87+'FEB26'!E87+'MAR26'!E90</f>
        <v>5454</v>
      </c>
      <c r="G90">
        <f t="shared" si="1"/>
        <v>108</v>
      </c>
    </row>
    <row r="91" spans="1:7" x14ac:dyDescent="0.25">
      <c r="A91" s="15" t="s">
        <v>211</v>
      </c>
      <c r="B91" s="34">
        <v>4</v>
      </c>
      <c r="C91" s="15" t="s">
        <v>125</v>
      </c>
      <c r="D91" s="15" t="s">
        <v>11</v>
      </c>
      <c r="F91" s="7">
        <f>SUMIFS('JAN26'!E:E, 'JAN26'!A:A, A91) + SUMIFS('FEB26'!E:E, 'FEB26'!A:A, A91)</f>
        <v>6694</v>
      </c>
      <c r="G91">
        <f t="shared" si="1"/>
        <v>91</v>
      </c>
    </row>
    <row r="92" spans="1:7" x14ac:dyDescent="0.25">
      <c r="A92" s="17" t="s">
        <v>142</v>
      </c>
      <c r="B92" s="17">
        <v>1</v>
      </c>
      <c r="C92" s="17" t="s">
        <v>130</v>
      </c>
      <c r="D92" s="15" t="s">
        <v>11</v>
      </c>
      <c r="F92" s="7">
        <f>SUMIFS('JAN26'!E:E, 'JAN26'!A:A, A92) + SUMIFS('FEB26'!E:E, 'FEB26'!A:A, A92)</f>
        <v>6623</v>
      </c>
      <c r="G92">
        <f t="shared" si="1"/>
        <v>93</v>
      </c>
    </row>
    <row r="93" spans="1:7" hidden="1" x14ac:dyDescent="0.25">
      <c r="A93" s="15" t="s">
        <v>164</v>
      </c>
      <c r="B93" s="15">
        <v>3</v>
      </c>
      <c r="C93" s="15" t="s">
        <v>165</v>
      </c>
      <c r="D93" s="17" t="s">
        <v>14</v>
      </c>
      <c r="F93" s="7">
        <f>'JAN26'!E90+'FEB26'!E90+'MAR26'!E93</f>
        <v>11643</v>
      </c>
      <c r="G93">
        <f t="shared" si="1"/>
        <v>55</v>
      </c>
    </row>
    <row r="94" spans="1:7" hidden="1" x14ac:dyDescent="0.25">
      <c r="A94" s="15" t="s">
        <v>166</v>
      </c>
      <c r="B94" s="15">
        <v>3</v>
      </c>
      <c r="C94" s="15" t="s">
        <v>141</v>
      </c>
      <c r="D94" s="15" t="s">
        <v>14</v>
      </c>
      <c r="F94" s="7">
        <f>'JAN26'!E91+'FEB26'!E91+'MAR26'!E94</f>
        <v>4120</v>
      </c>
      <c r="G94">
        <f t="shared" si="1"/>
        <v>128</v>
      </c>
    </row>
    <row r="95" spans="1:7" x14ac:dyDescent="0.25">
      <c r="A95" s="17" t="s">
        <v>236</v>
      </c>
      <c r="B95" s="17">
        <v>3</v>
      </c>
      <c r="C95" s="17" t="s">
        <v>237</v>
      </c>
      <c r="D95" s="15" t="s">
        <v>11</v>
      </c>
      <c r="F95" s="7">
        <f>SUMIFS('JAN26'!E:E, 'JAN26'!A:A, A95) + SUMIFS('FEB26'!E:E, 'FEB26'!A:A, A95)</f>
        <v>6554</v>
      </c>
      <c r="G95">
        <f t="shared" si="1"/>
        <v>94</v>
      </c>
    </row>
    <row r="96" spans="1:7" x14ac:dyDescent="0.25">
      <c r="A96" s="17" t="s">
        <v>236</v>
      </c>
      <c r="B96" s="17">
        <v>2</v>
      </c>
      <c r="C96" s="17" t="s">
        <v>256</v>
      </c>
      <c r="D96" s="15" t="s">
        <v>11</v>
      </c>
      <c r="F96" s="7">
        <f>SUMIFS('JAN26'!E:E, 'JAN26'!A:A, A96) + SUMIFS('FEB26'!E:E, 'FEB26'!A:A, A96)</f>
        <v>6554</v>
      </c>
      <c r="G96">
        <f t="shared" si="1"/>
        <v>94</v>
      </c>
    </row>
    <row r="97" spans="1:7" x14ac:dyDescent="0.25">
      <c r="A97" s="15" t="s">
        <v>144</v>
      </c>
      <c r="B97" s="34">
        <v>3</v>
      </c>
      <c r="C97" s="15" t="s">
        <v>145</v>
      </c>
      <c r="D97" s="15" t="s">
        <v>11</v>
      </c>
      <c r="F97" s="7">
        <f>SUMIFS('JAN26'!E:E, 'JAN26'!A:A, A97) + SUMIFS('FEB26'!E:E, 'FEB26'!A:A, A97)</f>
        <v>6547</v>
      </c>
      <c r="G97">
        <f t="shared" si="1"/>
        <v>96</v>
      </c>
    </row>
    <row r="98" spans="1:7" x14ac:dyDescent="0.25">
      <c r="A98" s="15" t="s">
        <v>209</v>
      </c>
      <c r="B98" s="34">
        <v>4</v>
      </c>
      <c r="C98" s="15" t="s">
        <v>210</v>
      </c>
      <c r="D98" s="15" t="s">
        <v>11</v>
      </c>
      <c r="F98" s="7">
        <f>SUMIFS('JAN26'!E:E, 'JAN26'!A:A, A98) + SUMIFS('FEB26'!E:E, 'FEB26'!A:A, A98)</f>
        <v>6521</v>
      </c>
      <c r="G98">
        <f t="shared" si="1"/>
        <v>97</v>
      </c>
    </row>
    <row r="99" spans="1:7" x14ac:dyDescent="0.25">
      <c r="A99" s="15" t="s">
        <v>146</v>
      </c>
      <c r="B99" s="15">
        <v>3</v>
      </c>
      <c r="C99" s="15" t="s">
        <v>147</v>
      </c>
      <c r="D99" s="15" t="s">
        <v>11</v>
      </c>
      <c r="F99" s="7">
        <f>SUMIFS('JAN26'!E:E, 'JAN26'!A:A, A99) + SUMIFS('FEB26'!E:E, 'FEB26'!A:A, A99)</f>
        <v>6466</v>
      </c>
      <c r="G99">
        <f t="shared" si="1"/>
        <v>98</v>
      </c>
    </row>
    <row r="100" spans="1:7" x14ac:dyDescent="0.25">
      <c r="A100" s="17" t="s">
        <v>138</v>
      </c>
      <c r="B100" s="17">
        <v>1</v>
      </c>
      <c r="C100" s="17" t="s">
        <v>139</v>
      </c>
      <c r="D100" s="15" t="s">
        <v>11</v>
      </c>
      <c r="E100">
        <v>545</v>
      </c>
      <c r="F100" s="7">
        <f>SUMIFS('JAN26'!E:E, 'JAN26'!A:A, A100) + SUMIFS('FEB26'!E:E, 'FEB26'!A:A, A100)</f>
        <v>6384</v>
      </c>
      <c r="G100">
        <f t="shared" si="1"/>
        <v>99</v>
      </c>
    </row>
    <row r="101" spans="1:7" x14ac:dyDescent="0.25">
      <c r="A101" s="20" t="s">
        <v>212</v>
      </c>
      <c r="B101" s="34">
        <v>4</v>
      </c>
      <c r="C101" s="15" t="s">
        <v>125</v>
      </c>
      <c r="D101" s="15" t="s">
        <v>11</v>
      </c>
      <c r="F101" s="7">
        <f>SUMIFS('JAN26'!E:E, 'JAN26'!A:A, A101) + SUMIFS('FEB26'!E:E, 'FEB26'!A:A, A101)</f>
        <v>6365</v>
      </c>
      <c r="G101">
        <f t="shared" si="1"/>
        <v>100</v>
      </c>
    </row>
    <row r="102" spans="1:7" x14ac:dyDescent="0.25">
      <c r="A102" s="17" t="s">
        <v>148</v>
      </c>
      <c r="B102" s="17">
        <v>3</v>
      </c>
      <c r="C102" s="17" t="s">
        <v>149</v>
      </c>
      <c r="D102" s="15" t="s">
        <v>11</v>
      </c>
      <c r="F102" s="7">
        <f>SUMIFS('JAN26'!E:E, 'JAN26'!A:A, A102) + SUMIFS('FEB26'!E:E, 'FEB26'!A:A, A102)</f>
        <v>6219</v>
      </c>
      <c r="G102">
        <f t="shared" si="1"/>
        <v>101</v>
      </c>
    </row>
    <row r="103" spans="1:7" x14ac:dyDescent="0.25">
      <c r="A103" s="17" t="s">
        <v>161</v>
      </c>
      <c r="B103" s="17">
        <v>1</v>
      </c>
      <c r="C103" s="17" t="s">
        <v>96</v>
      </c>
      <c r="D103" s="15" t="s">
        <v>11</v>
      </c>
      <c r="F103" s="7">
        <f>SUMIFS('JAN26'!E:E, 'JAN26'!A:A, A103) + SUMIFS('FEB26'!E:E, 'FEB26'!A:A, A103)</f>
        <v>6150</v>
      </c>
      <c r="G103">
        <f t="shared" si="1"/>
        <v>102</v>
      </c>
    </row>
    <row r="104" spans="1:7" hidden="1" x14ac:dyDescent="0.25">
      <c r="A104" s="15" t="s">
        <v>180</v>
      </c>
      <c r="B104" s="15">
        <v>3</v>
      </c>
      <c r="C104" s="15" t="s">
        <v>115</v>
      </c>
      <c r="D104" s="17" t="s">
        <v>14</v>
      </c>
      <c r="F104" s="7">
        <f>'JAN26'!E101+'FEB26'!E101+'MAR26'!E104</f>
        <v>9239</v>
      </c>
      <c r="G104">
        <f t="shared" si="1"/>
        <v>73</v>
      </c>
    </row>
    <row r="105" spans="1:7" x14ac:dyDescent="0.25">
      <c r="A105" s="15" t="s">
        <v>150</v>
      </c>
      <c r="B105" s="34">
        <v>1</v>
      </c>
      <c r="C105" s="15" t="s">
        <v>151</v>
      </c>
      <c r="D105" s="15" t="s">
        <v>11</v>
      </c>
      <c r="F105" s="7">
        <f>SUMIFS('JAN26'!E:E, 'JAN26'!A:A, A105) + SUMIFS('FEB26'!E:E, 'FEB26'!A:A, A105)</f>
        <v>5924</v>
      </c>
      <c r="G105">
        <f t="shared" si="1"/>
        <v>105</v>
      </c>
    </row>
    <row r="106" spans="1:7" x14ac:dyDescent="0.25">
      <c r="A106" s="17" t="s">
        <v>156</v>
      </c>
      <c r="B106" s="17">
        <v>1</v>
      </c>
      <c r="C106" s="17" t="s">
        <v>55</v>
      </c>
      <c r="D106" s="15" t="s">
        <v>11</v>
      </c>
      <c r="F106" s="7">
        <f>SUMIFS('JAN26'!E:E, 'JAN26'!A:A, A106) + SUMIFS('FEB26'!E:E, 'FEB26'!A:A, A106)</f>
        <v>5674</v>
      </c>
      <c r="G106">
        <f t="shared" si="1"/>
        <v>106</v>
      </c>
    </row>
    <row r="107" spans="1:7" hidden="1" x14ac:dyDescent="0.25">
      <c r="A107" s="15" t="s">
        <v>183</v>
      </c>
      <c r="B107" s="15">
        <v>3</v>
      </c>
      <c r="C107" s="15" t="s">
        <v>184</v>
      </c>
      <c r="D107" s="17" t="s">
        <v>14</v>
      </c>
      <c r="F107" s="7">
        <f>'JAN26'!E104+'FEB26'!E104+'MAR26'!E107</f>
        <v>6048</v>
      </c>
      <c r="G107">
        <f t="shared" si="1"/>
        <v>103</v>
      </c>
    </row>
    <row r="108" spans="1:7" x14ac:dyDescent="0.25">
      <c r="A108" s="20" t="s">
        <v>157</v>
      </c>
      <c r="B108" s="34">
        <v>2</v>
      </c>
      <c r="C108" s="15" t="s">
        <v>158</v>
      </c>
      <c r="D108" s="15" t="s">
        <v>11</v>
      </c>
      <c r="E108">
        <v>23495</v>
      </c>
      <c r="F108" s="7">
        <f>SUMIFS('JAN26'!E:E, 'JAN26'!A:A, A108) + SUMIFS('FEB26'!E:E, 'FEB26'!A:A, A108)</f>
        <v>5477</v>
      </c>
      <c r="G108">
        <f t="shared" si="1"/>
        <v>107</v>
      </c>
    </row>
    <row r="109" spans="1:7" x14ac:dyDescent="0.25">
      <c r="A109" s="20" t="s">
        <v>216</v>
      </c>
      <c r="B109" s="17">
        <v>3</v>
      </c>
      <c r="C109" s="17" t="s">
        <v>217</v>
      </c>
      <c r="D109" s="15" t="s">
        <v>11</v>
      </c>
      <c r="F109" s="7">
        <f>SUMIFS('JAN26'!E:E, 'JAN26'!A:A, A109) + SUMIFS('FEB26'!E:E, 'FEB26'!A:A, A109)</f>
        <v>5325</v>
      </c>
      <c r="G109">
        <f t="shared" si="1"/>
        <v>109</v>
      </c>
    </row>
    <row r="110" spans="1:7" x14ac:dyDescent="0.25">
      <c r="A110" s="15" t="s">
        <v>191</v>
      </c>
      <c r="B110" s="34">
        <v>2</v>
      </c>
      <c r="C110" s="15" t="s">
        <v>98</v>
      </c>
      <c r="D110" s="15" t="s">
        <v>11</v>
      </c>
      <c r="E110">
        <v>2685</v>
      </c>
      <c r="F110" s="7">
        <f>SUMIFS('JAN26'!E:E, 'JAN26'!A:A, A110) + SUMIFS('FEB26'!E:E, 'FEB26'!A:A, A110)</f>
        <v>5320</v>
      </c>
      <c r="G110">
        <f t="shared" si="1"/>
        <v>110</v>
      </c>
    </row>
    <row r="111" spans="1:7" x14ac:dyDescent="0.25">
      <c r="A111" s="15" t="s">
        <v>178</v>
      </c>
      <c r="B111" s="34">
        <v>3</v>
      </c>
      <c r="C111" s="15" t="s">
        <v>18</v>
      </c>
      <c r="D111" s="15" t="s">
        <v>11</v>
      </c>
      <c r="F111" s="7">
        <f>SUMIFS('JAN26'!E:E, 'JAN26'!A:A, A111) + SUMIFS('FEB26'!E:E, 'FEB26'!A:A, A111)</f>
        <v>5130</v>
      </c>
      <c r="G111">
        <f t="shared" si="1"/>
        <v>111</v>
      </c>
    </row>
    <row r="112" spans="1:7" x14ac:dyDescent="0.25">
      <c r="A112" s="17" t="s">
        <v>221</v>
      </c>
      <c r="B112" s="17">
        <v>2</v>
      </c>
      <c r="C112" s="17" t="s">
        <v>122</v>
      </c>
      <c r="D112" s="17" t="s">
        <v>11</v>
      </c>
      <c r="F112" s="7">
        <f>SUMIFS('JAN26'!E:E, 'JAN26'!A:A, A112) + SUMIFS('FEB26'!E:E, 'FEB26'!A:A, A112)</f>
        <v>5052</v>
      </c>
      <c r="G112">
        <f t="shared" si="1"/>
        <v>112</v>
      </c>
    </row>
    <row r="113" spans="1:7" x14ac:dyDescent="0.25">
      <c r="A113" s="17" t="s">
        <v>175</v>
      </c>
      <c r="B113" s="17">
        <v>2</v>
      </c>
      <c r="C113" s="17" t="s">
        <v>102</v>
      </c>
      <c r="D113" s="15" t="s">
        <v>11</v>
      </c>
      <c r="E113">
        <v>1204</v>
      </c>
      <c r="F113" s="7">
        <f>SUMIFS('JAN26'!E:E, 'JAN26'!A:A, A113) + SUMIFS('FEB26'!E:E, 'FEB26'!A:A, A113)</f>
        <v>4918</v>
      </c>
      <c r="G113">
        <f t="shared" si="1"/>
        <v>114</v>
      </c>
    </row>
    <row r="114" spans="1:7" x14ac:dyDescent="0.25">
      <c r="A114" s="17" t="s">
        <v>196</v>
      </c>
      <c r="B114" s="17">
        <v>1</v>
      </c>
      <c r="C114" s="17" t="s">
        <v>96</v>
      </c>
      <c r="D114" s="15" t="s">
        <v>11</v>
      </c>
      <c r="F114" s="7">
        <f>SUMIFS('JAN26'!E:E, 'JAN26'!A:A, A114) + SUMIFS('FEB26'!E:E, 'FEB26'!A:A, A114)</f>
        <v>4910</v>
      </c>
      <c r="G114">
        <f t="shared" si="1"/>
        <v>115</v>
      </c>
    </row>
    <row r="115" spans="1:7" x14ac:dyDescent="0.25">
      <c r="A115" s="15" t="s">
        <v>218</v>
      </c>
      <c r="B115" s="34">
        <v>2</v>
      </c>
      <c r="C115" s="15" t="s">
        <v>98</v>
      </c>
      <c r="D115" s="15" t="s">
        <v>11</v>
      </c>
      <c r="E115">
        <v>2809</v>
      </c>
      <c r="F115" s="7">
        <f>SUMIFS('JAN26'!E:E, 'JAN26'!A:A, A115) + SUMIFS('FEB26'!E:E, 'FEB26'!A:A, A115)</f>
        <v>4869</v>
      </c>
      <c r="G115">
        <f t="shared" si="1"/>
        <v>116</v>
      </c>
    </row>
    <row r="116" spans="1:7" x14ac:dyDescent="0.25">
      <c r="A116" s="15" t="s">
        <v>222</v>
      </c>
      <c r="B116" s="34">
        <v>2</v>
      </c>
      <c r="C116" s="15" t="s">
        <v>171</v>
      </c>
      <c r="D116" s="17" t="s">
        <v>11</v>
      </c>
      <c r="F116" s="7">
        <f>SUMIFS('JAN26'!E:E, 'JAN26'!A:A, A116) + SUMIFS('FEB26'!E:E, 'FEB26'!A:A, A116)</f>
        <v>4755</v>
      </c>
      <c r="G116">
        <f t="shared" si="1"/>
        <v>117</v>
      </c>
    </row>
    <row r="117" spans="1:7" hidden="1" x14ac:dyDescent="0.25">
      <c r="A117" s="15" t="s">
        <v>198</v>
      </c>
      <c r="B117" s="15">
        <v>1</v>
      </c>
      <c r="C117" s="15" t="s">
        <v>132</v>
      </c>
      <c r="D117" s="15" t="s">
        <v>14</v>
      </c>
      <c r="F117" s="7">
        <f>'JAN26'!E114+'FEB26'!E114+'MAR26'!E117</f>
        <v>2515</v>
      </c>
      <c r="G117">
        <f t="shared" si="1"/>
        <v>159</v>
      </c>
    </row>
    <row r="118" spans="1:7" hidden="1" x14ac:dyDescent="0.25">
      <c r="A118" s="15" t="s">
        <v>199</v>
      </c>
      <c r="B118" s="15">
        <v>3</v>
      </c>
      <c r="C118" s="15" t="s">
        <v>91</v>
      </c>
      <c r="D118" s="17" t="s">
        <v>14</v>
      </c>
      <c r="F118" s="7">
        <f>'JAN26'!E115+'FEB26'!E115+'MAR26'!E118</f>
        <v>3629</v>
      </c>
      <c r="G118">
        <f t="shared" si="1"/>
        <v>141</v>
      </c>
    </row>
    <row r="119" spans="1:7" x14ac:dyDescent="0.25">
      <c r="A119" s="15" t="s">
        <v>172</v>
      </c>
      <c r="B119" s="34">
        <v>3</v>
      </c>
      <c r="C119" s="15" t="s">
        <v>173</v>
      </c>
      <c r="D119" s="15" t="s">
        <v>11</v>
      </c>
      <c r="F119" s="7">
        <f>SUMIFS('JAN26'!E:E, 'JAN26'!A:A, A119) + SUMIFS('FEB26'!E:E, 'FEB26'!A:A, A119)</f>
        <v>4717</v>
      </c>
      <c r="G119">
        <f t="shared" si="1"/>
        <v>118</v>
      </c>
    </row>
    <row r="120" spans="1:7" x14ac:dyDescent="0.25">
      <c r="A120" s="15" t="s">
        <v>174</v>
      </c>
      <c r="B120" s="15">
        <v>1</v>
      </c>
      <c r="C120" s="15" t="s">
        <v>20</v>
      </c>
      <c r="D120" s="15" t="s">
        <v>11</v>
      </c>
      <c r="F120" s="7">
        <f>SUMIFS('JAN26'!E:E, 'JAN26'!A:A, A120) + SUMIFS('FEB26'!E:E, 'FEB26'!A:A, A120)</f>
        <v>4525</v>
      </c>
      <c r="G120">
        <f t="shared" si="1"/>
        <v>120</v>
      </c>
    </row>
    <row r="121" spans="1:7" x14ac:dyDescent="0.25">
      <c r="A121" s="15" t="s">
        <v>227</v>
      </c>
      <c r="B121" s="15">
        <v>3</v>
      </c>
      <c r="C121" s="15" t="s">
        <v>228</v>
      </c>
      <c r="D121" s="15" t="s">
        <v>11</v>
      </c>
      <c r="F121" s="7">
        <f>SUMIFS('JAN26'!E:E, 'JAN26'!A:A, A121) + SUMIFS('FEB26'!E:E, 'FEB26'!A:A, A121)</f>
        <v>4464</v>
      </c>
      <c r="G121">
        <f t="shared" si="1"/>
        <v>121</v>
      </c>
    </row>
    <row r="122" spans="1:7" x14ac:dyDescent="0.25">
      <c r="A122" s="17" t="s">
        <v>186</v>
      </c>
      <c r="B122" s="17">
        <v>1</v>
      </c>
      <c r="C122" s="17" t="s">
        <v>187</v>
      </c>
      <c r="D122" s="15" t="s">
        <v>11</v>
      </c>
      <c r="E122">
        <v>8562</v>
      </c>
      <c r="F122" s="7">
        <f>SUMIFS('JAN26'!E:E, 'JAN26'!A:A, A122) + SUMIFS('FEB26'!E:E, 'FEB26'!A:A, A122)</f>
        <v>4450</v>
      </c>
      <c r="G122">
        <f t="shared" si="1"/>
        <v>122</v>
      </c>
    </row>
    <row r="123" spans="1:7" hidden="1" x14ac:dyDescent="0.25">
      <c r="A123" s="15" t="s">
        <v>207</v>
      </c>
      <c r="B123" s="15">
        <v>2</v>
      </c>
      <c r="C123" s="15" t="s">
        <v>73</v>
      </c>
      <c r="D123" s="17" t="s">
        <v>14</v>
      </c>
      <c r="F123" s="7">
        <f>'JAN26'!E120+'FEB26'!E120+'MAR26'!E123</f>
        <v>7983</v>
      </c>
      <c r="G123">
        <f t="shared" si="1"/>
        <v>85</v>
      </c>
    </row>
    <row r="124" spans="1:7" hidden="1" x14ac:dyDescent="0.25">
      <c r="A124" s="15" t="s">
        <v>208</v>
      </c>
      <c r="B124" s="15">
        <v>3</v>
      </c>
      <c r="C124" s="15" t="s">
        <v>165</v>
      </c>
      <c r="D124" s="17" t="s">
        <v>14</v>
      </c>
      <c r="F124" s="7">
        <f>'JAN26'!E121+'FEB26'!E121+'MAR26'!E124</f>
        <v>11060</v>
      </c>
      <c r="G124">
        <f t="shared" si="1"/>
        <v>58</v>
      </c>
    </row>
    <row r="125" spans="1:7" x14ac:dyDescent="0.25">
      <c r="A125" s="15" t="s">
        <v>200</v>
      </c>
      <c r="B125" s="15">
        <v>3</v>
      </c>
      <c r="C125" s="17" t="s">
        <v>201</v>
      </c>
      <c r="D125" s="15" t="s">
        <v>11</v>
      </c>
      <c r="F125" s="7">
        <f>SUMIFS('JAN26'!E:E, 'JAN26'!A:A, A125) + SUMIFS('FEB26'!E:E, 'FEB26'!A:A, A125)</f>
        <v>4423</v>
      </c>
      <c r="G125">
        <f t="shared" si="1"/>
        <v>123</v>
      </c>
    </row>
    <row r="126" spans="1:7" x14ac:dyDescent="0.25">
      <c r="A126" s="15" t="s">
        <v>192</v>
      </c>
      <c r="B126" s="34">
        <v>3</v>
      </c>
      <c r="C126" s="15" t="s">
        <v>193</v>
      </c>
      <c r="D126" s="15" t="s">
        <v>11</v>
      </c>
      <c r="F126" s="7">
        <f>SUMIFS('JAN26'!E:E, 'JAN26'!A:A, A126) + SUMIFS('FEB26'!E:E, 'FEB26'!A:A, A126)</f>
        <v>4338</v>
      </c>
      <c r="G126">
        <f t="shared" si="1"/>
        <v>125</v>
      </c>
    </row>
    <row r="127" spans="1:7" x14ac:dyDescent="0.25">
      <c r="A127" s="17" t="s">
        <v>265</v>
      </c>
      <c r="B127" s="17">
        <v>2</v>
      </c>
      <c r="C127" s="17" t="s">
        <v>106</v>
      </c>
      <c r="D127" s="15" t="s">
        <v>11</v>
      </c>
      <c r="F127" s="7">
        <f>SUMIFS('JAN26'!E:E, 'JAN26'!A:A, A127) + SUMIFS('FEB26'!E:E, 'FEB26'!A:A, A127)</f>
        <v>4320</v>
      </c>
      <c r="G127">
        <f t="shared" si="1"/>
        <v>126</v>
      </c>
    </row>
    <row r="128" spans="1:7" x14ac:dyDescent="0.25">
      <c r="A128" s="15" t="s">
        <v>189</v>
      </c>
      <c r="B128" s="15">
        <v>2</v>
      </c>
      <c r="C128" s="15" t="s">
        <v>190</v>
      </c>
      <c r="D128" s="15" t="s">
        <v>11</v>
      </c>
      <c r="E128">
        <v>5881</v>
      </c>
      <c r="F128" s="7">
        <f>SUMIFS('JAN26'!E:E, 'JAN26'!A:A, A128) + SUMIFS('FEB26'!E:E, 'FEB26'!A:A, A128)</f>
        <v>4162</v>
      </c>
      <c r="G128">
        <f t="shared" si="1"/>
        <v>127</v>
      </c>
    </row>
    <row r="129" spans="1:7" x14ac:dyDescent="0.25">
      <c r="A129" s="20" t="s">
        <v>188</v>
      </c>
      <c r="B129" s="17">
        <v>2</v>
      </c>
      <c r="C129" s="17" t="s">
        <v>120</v>
      </c>
      <c r="D129" s="15" t="s">
        <v>11</v>
      </c>
      <c r="E129">
        <v>1345</v>
      </c>
      <c r="F129" s="7">
        <f>SUMIFS('JAN26'!E:E, 'JAN26'!A:A, A129) + SUMIFS('FEB26'!E:E, 'FEB26'!A:A, A129)</f>
        <v>4110</v>
      </c>
      <c r="G129">
        <f t="shared" si="1"/>
        <v>129</v>
      </c>
    </row>
    <row r="130" spans="1:7" x14ac:dyDescent="0.25">
      <c r="A130" s="15" t="s">
        <v>181</v>
      </c>
      <c r="B130" s="34">
        <v>1</v>
      </c>
      <c r="C130" s="15" t="s">
        <v>118</v>
      </c>
      <c r="D130" s="15" t="s">
        <v>11</v>
      </c>
      <c r="E130">
        <v>11226</v>
      </c>
      <c r="F130" s="7">
        <f>SUMIFS('JAN26'!E:E, 'JAN26'!A:A, A130) + SUMIFS('FEB26'!E:E, 'FEB26'!A:A, A130)</f>
        <v>4034</v>
      </c>
      <c r="G130">
        <f t="shared" si="1"/>
        <v>131</v>
      </c>
    </row>
    <row r="131" spans="1:7" x14ac:dyDescent="0.25">
      <c r="A131" s="15" t="s">
        <v>223</v>
      </c>
      <c r="B131" s="15">
        <v>2</v>
      </c>
      <c r="C131" s="15" t="s">
        <v>224</v>
      </c>
      <c r="D131" s="15" t="s">
        <v>11</v>
      </c>
      <c r="F131" s="7">
        <f>SUMIFS('JAN26'!E:E, 'JAN26'!A:A, A131) + SUMIFS('FEB26'!E:E, 'FEB26'!A:A, A131)</f>
        <v>4020</v>
      </c>
      <c r="G131">
        <f t="shared" ref="G131:G194" si="2">RANK(F$3:F$388,F$3:F$388,)</f>
        <v>133</v>
      </c>
    </row>
    <row r="132" spans="1:7" hidden="1" x14ac:dyDescent="0.25">
      <c r="A132" s="15" t="s">
        <v>219</v>
      </c>
      <c r="B132" s="15">
        <v>3</v>
      </c>
      <c r="C132" s="15" t="s">
        <v>220</v>
      </c>
      <c r="D132" s="15" t="s">
        <v>14</v>
      </c>
      <c r="F132" s="7">
        <f>'JAN26'!E129+'FEB26'!E129+'MAR26'!E132</f>
        <v>4630</v>
      </c>
      <c r="G132">
        <f t="shared" si="2"/>
        <v>119</v>
      </c>
    </row>
    <row r="133" spans="1:7" x14ac:dyDescent="0.25">
      <c r="A133" s="17" t="s">
        <v>240</v>
      </c>
      <c r="B133" s="17">
        <v>3</v>
      </c>
      <c r="C133" s="17" t="s">
        <v>241</v>
      </c>
      <c r="D133" s="15" t="s">
        <v>11</v>
      </c>
      <c r="E133">
        <v>5570</v>
      </c>
      <c r="F133" s="7">
        <f>SUMIFS('JAN26'!E:E, 'JAN26'!A:A, A133) + SUMIFS('FEB26'!E:E, 'FEB26'!A:A, A133)</f>
        <v>4020</v>
      </c>
      <c r="G133">
        <f t="shared" si="2"/>
        <v>133</v>
      </c>
    </row>
    <row r="134" spans="1:7" x14ac:dyDescent="0.25">
      <c r="A134" s="17" t="s">
        <v>244</v>
      </c>
      <c r="B134" s="17">
        <v>1</v>
      </c>
      <c r="C134" s="17" t="s">
        <v>130</v>
      </c>
      <c r="D134" s="15" t="s">
        <v>11</v>
      </c>
      <c r="F134" s="7">
        <f>SUMIFS('JAN26'!E:E, 'JAN26'!A:A, A134) + SUMIFS('FEB26'!E:E, 'FEB26'!A:A, A134)</f>
        <v>3984</v>
      </c>
      <c r="G134">
        <f t="shared" si="2"/>
        <v>135</v>
      </c>
    </row>
    <row r="135" spans="1:7" x14ac:dyDescent="0.25">
      <c r="A135" s="15" t="s">
        <v>197</v>
      </c>
      <c r="B135" s="15">
        <v>1</v>
      </c>
      <c r="C135" s="15" t="s">
        <v>20</v>
      </c>
      <c r="D135" s="15" t="s">
        <v>11</v>
      </c>
      <c r="F135" s="7">
        <f>SUMIFS('JAN26'!E:E, 'JAN26'!A:A, A135) + SUMIFS('FEB26'!E:E, 'FEB26'!A:A, A135)</f>
        <v>3875</v>
      </c>
      <c r="G135">
        <f t="shared" si="2"/>
        <v>136</v>
      </c>
    </row>
    <row r="136" spans="1:7" x14ac:dyDescent="0.25">
      <c r="A136" s="17" t="s">
        <v>247</v>
      </c>
      <c r="B136" s="35">
        <v>1</v>
      </c>
      <c r="C136" s="17" t="s">
        <v>248</v>
      </c>
      <c r="D136" s="15" t="s">
        <v>11</v>
      </c>
      <c r="E136">
        <v>2762</v>
      </c>
      <c r="F136" s="7">
        <f>SUMIFS('JAN26'!E:E, 'JAN26'!A:A, A136) + SUMIFS('FEB26'!E:E, 'FEB26'!A:A, A136)</f>
        <v>3787</v>
      </c>
      <c r="G136">
        <f t="shared" si="2"/>
        <v>137</v>
      </c>
    </row>
    <row r="137" spans="1:7" x14ac:dyDescent="0.25">
      <c r="A137" s="15" t="s">
        <v>272</v>
      </c>
      <c r="B137" s="34">
        <v>2</v>
      </c>
      <c r="C137" s="15" t="s">
        <v>22</v>
      </c>
      <c r="D137" s="15" t="s">
        <v>11</v>
      </c>
      <c r="E137">
        <v>3964</v>
      </c>
      <c r="F137" s="7">
        <f>SUMIFS('JAN26'!E:E, 'JAN26'!A:A, A137) + SUMIFS('FEB26'!E:E, 'FEB26'!A:A, A137)</f>
        <v>3740</v>
      </c>
      <c r="G137">
        <f t="shared" si="2"/>
        <v>138</v>
      </c>
    </row>
    <row r="138" spans="1:7" x14ac:dyDescent="0.25">
      <c r="A138" s="15" t="s">
        <v>205</v>
      </c>
      <c r="B138" s="34">
        <v>2</v>
      </c>
      <c r="C138" s="15" t="s">
        <v>206</v>
      </c>
      <c r="D138" s="15" t="s">
        <v>11</v>
      </c>
      <c r="F138" s="7">
        <f>SUMIFS('JAN26'!E:E, 'JAN26'!A:A, A138) + SUMIFS('FEB26'!E:E, 'FEB26'!A:A, A138)</f>
        <v>3670</v>
      </c>
      <c r="G138">
        <f t="shared" si="2"/>
        <v>139</v>
      </c>
    </row>
    <row r="139" spans="1:7" x14ac:dyDescent="0.25">
      <c r="A139" s="20" t="s">
        <v>250</v>
      </c>
      <c r="B139" s="34">
        <v>4</v>
      </c>
      <c r="C139" s="15" t="s">
        <v>210</v>
      </c>
      <c r="D139" s="15" t="s">
        <v>11</v>
      </c>
      <c r="F139" s="7">
        <f>SUMIFS('JAN26'!E:E, 'JAN26'!A:A, A139) + SUMIFS('FEB26'!E:E, 'FEB26'!A:A, A139)</f>
        <v>3647</v>
      </c>
      <c r="G139">
        <f t="shared" si="2"/>
        <v>140</v>
      </c>
    </row>
    <row r="140" spans="1:7" hidden="1" x14ac:dyDescent="0.25">
      <c r="A140" s="15" t="s">
        <v>232</v>
      </c>
      <c r="B140" s="15">
        <v>9</v>
      </c>
      <c r="C140" s="15" t="s">
        <v>233</v>
      </c>
      <c r="D140" s="17" t="s">
        <v>234</v>
      </c>
      <c r="F140" s="7">
        <f>'JAN26'!E137+'FEB26'!E137+'MAR26'!E140</f>
        <v>1575</v>
      </c>
      <c r="G140">
        <f t="shared" si="2"/>
        <v>185</v>
      </c>
    </row>
    <row r="141" spans="1:7" x14ac:dyDescent="0.25">
      <c r="A141" s="15" t="s">
        <v>202</v>
      </c>
      <c r="B141" s="34">
        <v>1</v>
      </c>
      <c r="C141" s="15" t="s">
        <v>61</v>
      </c>
      <c r="D141" s="15" t="s">
        <v>11</v>
      </c>
      <c r="F141" s="7">
        <f>SUMIFS('JAN26'!E:E, 'JAN26'!A:A, A141) + SUMIFS('FEB26'!E:E, 'FEB26'!A:A, A141)</f>
        <v>3443</v>
      </c>
      <c r="G141">
        <f t="shared" si="2"/>
        <v>142</v>
      </c>
    </row>
    <row r="142" spans="1:7" x14ac:dyDescent="0.25">
      <c r="A142" s="17" t="s">
        <v>213</v>
      </c>
      <c r="B142" s="17">
        <v>1</v>
      </c>
      <c r="C142" s="17" t="s">
        <v>96</v>
      </c>
      <c r="D142" s="15" t="s">
        <v>11</v>
      </c>
      <c r="F142" s="7">
        <f>SUMIFS('JAN26'!E:E, 'JAN26'!A:A, A142) + SUMIFS('FEB26'!E:E, 'FEB26'!A:A, A142)</f>
        <v>3300</v>
      </c>
      <c r="G142">
        <f t="shared" si="2"/>
        <v>143</v>
      </c>
    </row>
    <row r="143" spans="1:7" x14ac:dyDescent="0.25">
      <c r="A143" s="15" t="s">
        <v>235</v>
      </c>
      <c r="B143" s="34">
        <v>2</v>
      </c>
      <c r="C143" s="15" t="s">
        <v>226</v>
      </c>
      <c r="D143" s="15" t="s">
        <v>11</v>
      </c>
      <c r="F143" s="7">
        <f>SUMIFS('JAN26'!E:E, 'JAN26'!A:A, A143) + SUMIFS('FEB26'!E:E, 'FEB26'!A:A, A143)</f>
        <v>3198</v>
      </c>
      <c r="G143">
        <f t="shared" si="2"/>
        <v>144</v>
      </c>
    </row>
    <row r="144" spans="1:7" x14ac:dyDescent="0.25">
      <c r="A144" s="17" t="s">
        <v>255</v>
      </c>
      <c r="B144" s="35">
        <v>3</v>
      </c>
      <c r="C144" s="17" t="s">
        <v>204</v>
      </c>
      <c r="D144" s="15" t="s">
        <v>11</v>
      </c>
      <c r="F144" s="7">
        <f>SUMIFS('JAN26'!E:E, 'JAN26'!A:A, A144) + SUMIFS('FEB26'!E:E, 'FEB26'!A:A, A144)</f>
        <v>3168</v>
      </c>
      <c r="G144">
        <f t="shared" si="2"/>
        <v>145</v>
      </c>
    </row>
    <row r="145" spans="1:7" x14ac:dyDescent="0.25">
      <c r="A145" s="15" t="s">
        <v>229</v>
      </c>
      <c r="B145" s="15">
        <v>1</v>
      </c>
      <c r="C145" s="15" t="s">
        <v>65</v>
      </c>
      <c r="D145" s="15" t="s">
        <v>11</v>
      </c>
      <c r="E145">
        <v>200</v>
      </c>
      <c r="F145" s="7">
        <f>SUMIFS('JAN26'!E:E, 'JAN26'!A:A, A145) + SUMIFS('FEB26'!E:E, 'FEB26'!A:A, A145)</f>
        <v>3096</v>
      </c>
      <c r="G145">
        <f t="shared" si="2"/>
        <v>147</v>
      </c>
    </row>
    <row r="146" spans="1:7" x14ac:dyDescent="0.25">
      <c r="A146" s="15" t="s">
        <v>251</v>
      </c>
      <c r="B146" s="15">
        <v>4</v>
      </c>
      <c r="C146" s="17" t="s">
        <v>252</v>
      </c>
      <c r="D146" s="15" t="s">
        <v>11</v>
      </c>
      <c r="F146" s="7">
        <f>SUMIFS('JAN26'!E:E, 'JAN26'!A:A, A146) + SUMIFS('FEB26'!E:E, 'FEB26'!A:A, A146)</f>
        <v>2908</v>
      </c>
      <c r="G146">
        <f t="shared" si="2"/>
        <v>149</v>
      </c>
    </row>
    <row r="147" spans="1:7" x14ac:dyDescent="0.25">
      <c r="A147" s="15" t="s">
        <v>282</v>
      </c>
      <c r="B147" s="15">
        <v>2</v>
      </c>
      <c r="C147" s="15" t="s">
        <v>102</v>
      </c>
      <c r="D147" s="15" t="s">
        <v>11</v>
      </c>
      <c r="E147">
        <v>4290</v>
      </c>
      <c r="F147" s="7">
        <f>SUMIFS('JAN26'!E:E, 'JAN26'!A:A, A147) + SUMIFS('FEB26'!E:E, 'FEB26'!A:A, A147)</f>
        <v>2849</v>
      </c>
      <c r="G147">
        <f t="shared" si="2"/>
        <v>150</v>
      </c>
    </row>
    <row r="148" spans="1:7" hidden="1" x14ac:dyDescent="0.25">
      <c r="A148" s="15" t="s">
        <v>245</v>
      </c>
      <c r="B148" s="15">
        <v>3</v>
      </c>
      <c r="C148" s="15" t="s">
        <v>24</v>
      </c>
      <c r="D148" s="17" t="s">
        <v>14</v>
      </c>
      <c r="F148" s="7">
        <f>'JAN26'!E145+'FEB26'!E145+'MAR26'!E148</f>
        <v>4414</v>
      </c>
      <c r="G148">
        <f t="shared" si="2"/>
        <v>124</v>
      </c>
    </row>
    <row r="149" spans="1:7" hidden="1" x14ac:dyDescent="0.25">
      <c r="A149" s="15" t="s">
        <v>246</v>
      </c>
      <c r="B149" s="15">
        <v>3</v>
      </c>
      <c r="C149" s="15" t="s">
        <v>89</v>
      </c>
      <c r="D149" s="15" t="s">
        <v>14</v>
      </c>
      <c r="F149" s="7">
        <f>'JAN26'!E146+'FEB26'!E146+'MAR26'!E149</f>
        <v>6684</v>
      </c>
      <c r="G149">
        <f t="shared" si="2"/>
        <v>92</v>
      </c>
    </row>
    <row r="150" spans="1:7" x14ac:dyDescent="0.25">
      <c r="A150" s="15" t="s">
        <v>230</v>
      </c>
      <c r="B150" s="34">
        <v>4</v>
      </c>
      <c r="C150" s="15" t="s">
        <v>231</v>
      </c>
      <c r="D150" s="15" t="s">
        <v>11</v>
      </c>
      <c r="F150" s="7">
        <f>SUMIFS('JAN26'!E:E, 'JAN26'!A:A, A150) + SUMIFS('FEB26'!E:E, 'FEB26'!A:A, A150)</f>
        <v>2846</v>
      </c>
      <c r="G150">
        <f t="shared" si="2"/>
        <v>151</v>
      </c>
    </row>
    <row r="151" spans="1:7" x14ac:dyDescent="0.25">
      <c r="A151" s="15" t="s">
        <v>285</v>
      </c>
      <c r="B151" s="15">
        <v>1</v>
      </c>
      <c r="C151" s="15" t="s">
        <v>286</v>
      </c>
      <c r="D151" s="15" t="s">
        <v>11</v>
      </c>
      <c r="F151" s="7">
        <f>SUMIFS('JAN26'!E:E, 'JAN26'!A:A, A151) + SUMIFS('FEB26'!E:E, 'FEB26'!A:A, A151)</f>
        <v>2803</v>
      </c>
      <c r="G151">
        <f t="shared" si="2"/>
        <v>152</v>
      </c>
    </row>
    <row r="152" spans="1:7" x14ac:dyDescent="0.25">
      <c r="A152" s="15" t="s">
        <v>225</v>
      </c>
      <c r="B152" s="34">
        <v>2</v>
      </c>
      <c r="C152" s="15" t="s">
        <v>226</v>
      </c>
      <c r="D152" s="15" t="s">
        <v>11</v>
      </c>
      <c r="F152" s="7">
        <f>SUMIFS('JAN26'!E:E, 'JAN26'!A:A, A152) + SUMIFS('FEB26'!E:E, 'FEB26'!A:A, A152)</f>
        <v>2750</v>
      </c>
      <c r="G152">
        <f t="shared" si="2"/>
        <v>154</v>
      </c>
    </row>
    <row r="153" spans="1:7" x14ac:dyDescent="0.25">
      <c r="A153" s="17" t="s">
        <v>243</v>
      </c>
      <c r="B153" s="17">
        <v>2</v>
      </c>
      <c r="C153" s="17" t="s">
        <v>106</v>
      </c>
      <c r="D153" s="15" t="s">
        <v>11</v>
      </c>
      <c r="F153" s="7">
        <f>SUMIFS('JAN26'!E:E, 'JAN26'!A:A, A153) + SUMIFS('FEB26'!E:E, 'FEB26'!A:A, A153)</f>
        <v>2689</v>
      </c>
      <c r="G153">
        <f t="shared" si="2"/>
        <v>155</v>
      </c>
    </row>
    <row r="154" spans="1:7" hidden="1" x14ac:dyDescent="0.25">
      <c r="A154" s="15" t="s">
        <v>253</v>
      </c>
      <c r="B154" s="15">
        <v>3</v>
      </c>
      <c r="C154" s="15" t="s">
        <v>254</v>
      </c>
      <c r="D154" s="17" t="s">
        <v>14</v>
      </c>
      <c r="F154" s="7">
        <f>'JAN26'!E151+'FEB26'!E151+'MAR26'!E154</f>
        <v>2275</v>
      </c>
      <c r="G154">
        <f t="shared" si="2"/>
        <v>163</v>
      </c>
    </row>
    <row r="155" spans="1:7" x14ac:dyDescent="0.25">
      <c r="A155" s="20" t="s">
        <v>242</v>
      </c>
      <c r="B155" s="15">
        <v>2</v>
      </c>
      <c r="C155" s="15" t="s">
        <v>224</v>
      </c>
      <c r="D155" s="15" t="s">
        <v>11</v>
      </c>
      <c r="F155" s="7">
        <f>SUMIFS('JAN26'!E:E, 'JAN26'!A:A, A155) + SUMIFS('FEB26'!E:E, 'FEB26'!A:A, A155)</f>
        <v>2590</v>
      </c>
      <c r="G155">
        <f t="shared" si="2"/>
        <v>156</v>
      </c>
    </row>
    <row r="156" spans="1:7" x14ac:dyDescent="0.25">
      <c r="A156" s="15" t="s">
        <v>238</v>
      </c>
      <c r="B156" s="34">
        <v>4</v>
      </c>
      <c r="C156" s="17" t="s">
        <v>239</v>
      </c>
      <c r="D156" s="15" t="s">
        <v>11</v>
      </c>
      <c r="F156" s="7">
        <f>SUMIFS('JAN26'!E:E, 'JAN26'!A:A, A156) + SUMIFS('FEB26'!E:E, 'FEB26'!A:A, A156)</f>
        <v>2575</v>
      </c>
      <c r="G156">
        <f t="shared" si="2"/>
        <v>157</v>
      </c>
    </row>
    <row r="157" spans="1:7" hidden="1" x14ac:dyDescent="0.25">
      <c r="A157" s="15" t="s">
        <v>257</v>
      </c>
      <c r="B157" s="15">
        <v>3</v>
      </c>
      <c r="C157" s="15" t="s">
        <v>254</v>
      </c>
      <c r="D157" s="17" t="s">
        <v>14</v>
      </c>
      <c r="F157" s="7">
        <f>'JAN26'!E154+'FEB26'!E154+'MAR26'!E157</f>
        <v>4062</v>
      </c>
      <c r="G157">
        <f t="shared" si="2"/>
        <v>130</v>
      </c>
    </row>
    <row r="158" spans="1:7" x14ac:dyDescent="0.25">
      <c r="A158" s="15" t="s">
        <v>258</v>
      </c>
      <c r="B158" s="15">
        <v>3</v>
      </c>
      <c r="C158" s="15" t="s">
        <v>259</v>
      </c>
      <c r="D158" s="15" t="s">
        <v>11</v>
      </c>
      <c r="E158">
        <f>7115+1436</f>
        <v>8551</v>
      </c>
      <c r="F158" s="7">
        <f>SUMIFS('JAN26'!E:E, 'JAN26'!A:A, A158) + SUMIFS('FEB26'!E:E, 'FEB26'!A:A, A158)</f>
        <v>2549</v>
      </c>
      <c r="G158">
        <f t="shared" si="2"/>
        <v>158</v>
      </c>
    </row>
    <row r="159" spans="1:7" hidden="1" x14ac:dyDescent="0.25">
      <c r="A159" s="15" t="s">
        <v>260</v>
      </c>
      <c r="B159" s="15">
        <v>3</v>
      </c>
      <c r="C159" s="15" t="s">
        <v>113</v>
      </c>
      <c r="D159" s="17" t="s">
        <v>14</v>
      </c>
      <c r="F159" s="7">
        <f>'JAN26'!E156+'FEB26'!E156+'MAR26'!E159</f>
        <v>5976</v>
      </c>
      <c r="G159">
        <f t="shared" si="2"/>
        <v>104</v>
      </c>
    </row>
    <row r="160" spans="1:7" x14ac:dyDescent="0.25">
      <c r="A160" s="15" t="s">
        <v>274</v>
      </c>
      <c r="B160" s="34">
        <v>1</v>
      </c>
      <c r="C160" s="15" t="s">
        <v>45</v>
      </c>
      <c r="D160" s="15" t="s">
        <v>11</v>
      </c>
      <c r="F160" s="7">
        <f>SUMIFS('JAN26'!E:E, 'JAN26'!A:A, A160) + SUMIFS('FEB26'!E:E, 'FEB26'!A:A, A160)</f>
        <v>2507</v>
      </c>
      <c r="G160">
        <f t="shared" si="2"/>
        <v>160</v>
      </c>
    </row>
    <row r="161" spans="1:7" hidden="1" x14ac:dyDescent="0.25">
      <c r="A161" s="15" t="s">
        <v>262</v>
      </c>
      <c r="B161" s="15">
        <v>3</v>
      </c>
      <c r="C161" s="15" t="s">
        <v>115</v>
      </c>
      <c r="D161" s="17" t="s">
        <v>14</v>
      </c>
      <c r="F161" s="7">
        <f>'JAN26'!E158+'FEB26'!E158+'MAR26'!E161</f>
        <v>2803</v>
      </c>
      <c r="G161">
        <f t="shared" si="2"/>
        <v>152</v>
      </c>
    </row>
    <row r="162" spans="1:7" hidden="1" x14ac:dyDescent="0.25">
      <c r="A162" s="15" t="s">
        <v>263</v>
      </c>
      <c r="B162" s="15">
        <v>1</v>
      </c>
      <c r="C162" s="15" t="s">
        <v>132</v>
      </c>
      <c r="D162" s="15" t="s">
        <v>14</v>
      </c>
      <c r="F162" s="7">
        <f>'JAN26'!E159+'FEB26'!E159+'MAR26'!E162</f>
        <v>1777</v>
      </c>
      <c r="G162">
        <f t="shared" si="2"/>
        <v>177</v>
      </c>
    </row>
    <row r="163" spans="1:7" hidden="1" x14ac:dyDescent="0.25">
      <c r="A163" s="15" t="s">
        <v>264</v>
      </c>
      <c r="B163" s="15">
        <v>3</v>
      </c>
      <c r="C163" s="15" t="s">
        <v>24</v>
      </c>
      <c r="D163" s="17" t="s">
        <v>14</v>
      </c>
      <c r="F163" s="7">
        <f>'JAN26'!E160+'FEB26'!E160+'MAR26'!E163</f>
        <v>360</v>
      </c>
      <c r="G163">
        <f t="shared" si="2"/>
        <v>238</v>
      </c>
    </row>
    <row r="164" spans="1:7" x14ac:dyDescent="0.25">
      <c r="A164" s="15" t="s">
        <v>294</v>
      </c>
      <c r="B164" s="34">
        <v>4</v>
      </c>
      <c r="C164" s="15" t="s">
        <v>125</v>
      </c>
      <c r="D164" s="15" t="s">
        <v>11</v>
      </c>
      <c r="F164" s="7">
        <f>SUMIFS('JAN26'!E:E, 'JAN26'!A:A, A164) + SUMIFS('FEB26'!E:E, 'FEB26'!A:A, A164)</f>
        <v>2475</v>
      </c>
      <c r="G164">
        <f t="shared" si="2"/>
        <v>161</v>
      </c>
    </row>
    <row r="165" spans="1:7" x14ac:dyDescent="0.25">
      <c r="A165" s="15" t="s">
        <v>249</v>
      </c>
      <c r="B165" s="34">
        <v>2</v>
      </c>
      <c r="C165" s="15" t="s">
        <v>226</v>
      </c>
      <c r="D165" s="15" t="s">
        <v>11</v>
      </c>
      <c r="F165" s="7">
        <f>SUMIFS('JAN26'!E:E, 'JAN26'!A:A, A165) + SUMIFS('FEB26'!E:E, 'FEB26'!A:A, A165)</f>
        <v>2433</v>
      </c>
      <c r="G165">
        <f t="shared" si="2"/>
        <v>162</v>
      </c>
    </row>
    <row r="166" spans="1:7" hidden="1" x14ac:dyDescent="0.25">
      <c r="A166" s="15" t="s">
        <v>268</v>
      </c>
      <c r="B166" s="15">
        <v>1</v>
      </c>
      <c r="C166" s="15" t="s">
        <v>132</v>
      </c>
      <c r="D166" s="15" t="s">
        <v>14</v>
      </c>
      <c r="F166" s="7">
        <f>'JAN26'!E163+'FEB26'!E163+'MAR26'!E166</f>
        <v>4025</v>
      </c>
      <c r="G166">
        <f t="shared" si="2"/>
        <v>132</v>
      </c>
    </row>
    <row r="167" spans="1:7" hidden="1" x14ac:dyDescent="0.25">
      <c r="A167" s="15" t="s">
        <v>269</v>
      </c>
      <c r="B167" s="15">
        <v>3</v>
      </c>
      <c r="C167" s="15" t="s">
        <v>91</v>
      </c>
      <c r="D167" s="17" t="s">
        <v>14</v>
      </c>
      <c r="F167" s="7">
        <f>'JAN26'!E164+'FEB26'!E164+'MAR26'!E167</f>
        <v>3157</v>
      </c>
      <c r="G167">
        <f t="shared" si="2"/>
        <v>146</v>
      </c>
    </row>
    <row r="168" spans="1:7" x14ac:dyDescent="0.25">
      <c r="A168" s="15" t="s">
        <v>300</v>
      </c>
      <c r="B168" s="34">
        <v>2</v>
      </c>
      <c r="C168" s="15" t="s">
        <v>98</v>
      </c>
      <c r="D168" s="15" t="s">
        <v>11</v>
      </c>
      <c r="F168" s="7">
        <f>SUMIFS('JAN26'!E:E, 'JAN26'!A:A, A168) + SUMIFS('FEB26'!E:E, 'FEB26'!A:A, A168)</f>
        <v>2249</v>
      </c>
      <c r="G168">
        <f t="shared" si="2"/>
        <v>164</v>
      </c>
    </row>
    <row r="169" spans="1:7" x14ac:dyDescent="0.25">
      <c r="A169" s="17" t="s">
        <v>266</v>
      </c>
      <c r="B169" s="17">
        <v>2</v>
      </c>
      <c r="C169" s="17" t="s">
        <v>267</v>
      </c>
      <c r="D169" s="15" t="s">
        <v>11</v>
      </c>
      <c r="E169">
        <v>1400</v>
      </c>
      <c r="F169" s="7">
        <f>SUMIFS('JAN26'!E:E, 'JAN26'!A:A, A169) + SUMIFS('FEB26'!E:E, 'FEB26'!A:A, A169)</f>
        <v>2176</v>
      </c>
      <c r="G169">
        <f t="shared" si="2"/>
        <v>166</v>
      </c>
    </row>
    <row r="170" spans="1:7" x14ac:dyDescent="0.25">
      <c r="A170" s="15" t="s">
        <v>278</v>
      </c>
      <c r="B170" s="15">
        <v>3</v>
      </c>
      <c r="C170" s="15" t="s">
        <v>279</v>
      </c>
      <c r="D170" s="15" t="s">
        <v>11</v>
      </c>
      <c r="E170">
        <v>1245</v>
      </c>
      <c r="F170" s="7">
        <f>SUMIFS('JAN26'!E:E, 'JAN26'!A:A, A170) + SUMIFS('FEB26'!E:E, 'FEB26'!A:A, A170)</f>
        <v>2165</v>
      </c>
      <c r="G170">
        <f t="shared" si="2"/>
        <v>167</v>
      </c>
    </row>
    <row r="171" spans="1:7" hidden="1" x14ac:dyDescent="0.25">
      <c r="A171" s="15" t="s">
        <v>273</v>
      </c>
      <c r="B171" s="15">
        <v>2</v>
      </c>
      <c r="C171" s="15" t="s">
        <v>87</v>
      </c>
      <c r="D171" s="15" t="s">
        <v>14</v>
      </c>
      <c r="F171" s="7">
        <f>'JAN26'!E168+'FEB26'!E168+'MAR26'!E171</f>
        <v>4985</v>
      </c>
      <c r="G171">
        <f t="shared" si="2"/>
        <v>113</v>
      </c>
    </row>
    <row r="172" spans="1:7" x14ac:dyDescent="0.25">
      <c r="A172" s="17" t="s">
        <v>295</v>
      </c>
      <c r="B172" s="17">
        <v>3</v>
      </c>
      <c r="C172" s="17" t="s">
        <v>284</v>
      </c>
      <c r="D172" s="15" t="s">
        <v>11</v>
      </c>
      <c r="F172" s="7">
        <f>SUMIFS('JAN26'!E:E, 'JAN26'!A:A, A172) + SUMIFS('FEB26'!E:E, 'FEB26'!A:A, A172)</f>
        <v>2123</v>
      </c>
      <c r="G172">
        <f t="shared" si="2"/>
        <v>168</v>
      </c>
    </row>
    <row r="173" spans="1:7" hidden="1" x14ac:dyDescent="0.25">
      <c r="A173" s="17" t="s">
        <v>275</v>
      </c>
      <c r="B173" s="17">
        <v>3</v>
      </c>
      <c r="C173" s="15" t="s">
        <v>91</v>
      </c>
      <c r="D173" s="15" t="s">
        <v>14</v>
      </c>
      <c r="F173" s="7">
        <f>'JAN26'!E170+'FEB26'!E170+'MAR26'!E173</f>
        <v>705</v>
      </c>
      <c r="G173">
        <f t="shared" si="2"/>
        <v>212</v>
      </c>
    </row>
    <row r="174" spans="1:7" hidden="1" x14ac:dyDescent="0.25">
      <c r="A174" s="15" t="s">
        <v>276</v>
      </c>
      <c r="B174" s="15">
        <v>3</v>
      </c>
      <c r="C174" s="15" t="s">
        <v>277</v>
      </c>
      <c r="D174" s="15" t="s">
        <v>14</v>
      </c>
      <c r="F174" s="7">
        <f>'JAN26'!E171+'FEB26'!E171+'MAR26'!E174</f>
        <v>3062</v>
      </c>
      <c r="G174">
        <f t="shared" si="2"/>
        <v>148</v>
      </c>
    </row>
    <row r="175" spans="1:7" x14ac:dyDescent="0.25">
      <c r="A175" s="15" t="s">
        <v>305</v>
      </c>
      <c r="B175" s="34">
        <v>2</v>
      </c>
      <c r="C175" s="15" t="s">
        <v>206</v>
      </c>
      <c r="D175" s="15" t="s">
        <v>11</v>
      </c>
      <c r="F175" s="7">
        <f>SUMIFS('JAN26'!E:E, 'JAN26'!A:A, A175) + SUMIFS('FEB26'!E:E, 'FEB26'!A:A, A175)</f>
        <v>2068</v>
      </c>
      <c r="G175">
        <f t="shared" si="2"/>
        <v>169</v>
      </c>
    </row>
    <row r="176" spans="1:7" x14ac:dyDescent="0.25">
      <c r="A176" s="17" t="s">
        <v>283</v>
      </c>
      <c r="B176" s="17">
        <v>3</v>
      </c>
      <c r="C176" s="17" t="s">
        <v>284</v>
      </c>
      <c r="D176" s="15" t="s">
        <v>11</v>
      </c>
      <c r="F176" s="7">
        <f>SUMIFS('JAN26'!E:E, 'JAN26'!A:A, A176) + SUMIFS('FEB26'!E:E, 'FEB26'!A:A, A176)</f>
        <v>2057</v>
      </c>
      <c r="G176">
        <f t="shared" si="2"/>
        <v>170</v>
      </c>
    </row>
    <row r="177" spans="1:7" x14ac:dyDescent="0.25">
      <c r="A177" s="21" t="s">
        <v>270</v>
      </c>
      <c r="B177" s="34">
        <v>2</v>
      </c>
      <c r="C177" s="15" t="s">
        <v>171</v>
      </c>
      <c r="D177" s="17" t="s">
        <v>11</v>
      </c>
      <c r="E177">
        <v>318</v>
      </c>
      <c r="F177" s="7">
        <f>SUMIFS('JAN26'!E:E, 'JAN26'!A:A, A177) + SUMIFS('FEB26'!E:E, 'FEB26'!A:A, A177)</f>
        <v>2050</v>
      </c>
      <c r="G177">
        <f t="shared" si="2"/>
        <v>171</v>
      </c>
    </row>
    <row r="178" spans="1:7" x14ac:dyDescent="0.25">
      <c r="A178" s="15" t="s">
        <v>261</v>
      </c>
      <c r="B178" s="34">
        <v>2</v>
      </c>
      <c r="C178" s="15" t="s">
        <v>98</v>
      </c>
      <c r="D178" s="15" t="s">
        <v>11</v>
      </c>
      <c r="E178">
        <v>2236</v>
      </c>
      <c r="F178" s="7">
        <f>SUMIFS('JAN26'!E:E, 'JAN26'!A:A, A178) + SUMIFS('FEB26'!E:E, 'FEB26'!A:A, A178)</f>
        <v>2048</v>
      </c>
      <c r="G178">
        <f t="shared" si="2"/>
        <v>172</v>
      </c>
    </row>
    <row r="179" spans="1:7" x14ac:dyDescent="0.25">
      <c r="A179" s="15" t="s">
        <v>287</v>
      </c>
      <c r="B179" s="34">
        <v>2</v>
      </c>
      <c r="C179" s="15" t="s">
        <v>288</v>
      </c>
      <c r="D179" s="15" t="s">
        <v>11</v>
      </c>
      <c r="E179">
        <v>1275</v>
      </c>
      <c r="F179" s="7">
        <f>SUMIFS('JAN26'!E:E, 'JAN26'!A:A, A179) + SUMIFS('FEB26'!E:E, 'FEB26'!A:A, A179)</f>
        <v>1892</v>
      </c>
      <c r="G179">
        <f t="shared" si="2"/>
        <v>173</v>
      </c>
    </row>
    <row r="180" spans="1:7" x14ac:dyDescent="0.25">
      <c r="A180" s="15" t="s">
        <v>290</v>
      </c>
      <c r="B180" s="34">
        <v>3</v>
      </c>
      <c r="C180" s="15" t="s">
        <v>145</v>
      </c>
      <c r="D180" s="15" t="s">
        <v>11</v>
      </c>
      <c r="F180" s="7">
        <f>SUMIFS('JAN26'!E:E, 'JAN26'!A:A, A180) + SUMIFS('FEB26'!E:E, 'FEB26'!A:A, A180)</f>
        <v>1878</v>
      </c>
      <c r="G180">
        <f t="shared" si="2"/>
        <v>174</v>
      </c>
    </row>
    <row r="181" spans="1:7" x14ac:dyDescent="0.25">
      <c r="A181" s="15" t="s">
        <v>271</v>
      </c>
      <c r="B181" s="15">
        <v>1</v>
      </c>
      <c r="C181" s="15" t="s">
        <v>20</v>
      </c>
      <c r="D181" s="15" t="s">
        <v>11</v>
      </c>
      <c r="F181" s="7">
        <f>SUMIFS('JAN26'!E:E, 'JAN26'!A:A, A181) + SUMIFS('FEB26'!E:E, 'FEB26'!A:A, A181)</f>
        <v>1874</v>
      </c>
      <c r="G181">
        <f t="shared" si="2"/>
        <v>175</v>
      </c>
    </row>
    <row r="182" spans="1:7" hidden="1" x14ac:dyDescent="0.25">
      <c r="A182" s="15" t="s">
        <v>289</v>
      </c>
      <c r="B182" s="15">
        <v>3</v>
      </c>
      <c r="C182" s="15" t="s">
        <v>184</v>
      </c>
      <c r="D182" s="17" t="s">
        <v>14</v>
      </c>
      <c r="F182" s="7">
        <f>'JAN26'!E179+'FEB26'!E179+'MAR26'!E182</f>
        <v>2214</v>
      </c>
      <c r="G182">
        <f t="shared" si="2"/>
        <v>165</v>
      </c>
    </row>
    <row r="183" spans="1:7" x14ac:dyDescent="0.25">
      <c r="A183" s="15" t="s">
        <v>291</v>
      </c>
      <c r="B183" s="15">
        <v>1</v>
      </c>
      <c r="C183" s="15" t="s">
        <v>20</v>
      </c>
      <c r="D183" s="15" t="s">
        <v>11</v>
      </c>
      <c r="F183" s="7">
        <f>SUMIFS('JAN26'!E:E, 'JAN26'!A:A, A183) + SUMIFS('FEB26'!E:E, 'FEB26'!A:A, A183)</f>
        <v>1850</v>
      </c>
      <c r="G183">
        <f t="shared" si="2"/>
        <v>176</v>
      </c>
    </row>
    <row r="184" spans="1:7" x14ac:dyDescent="0.25">
      <c r="A184" s="15" t="s">
        <v>292</v>
      </c>
      <c r="B184" s="34">
        <v>4</v>
      </c>
      <c r="C184" s="15" t="s">
        <v>293</v>
      </c>
      <c r="D184" s="15" t="s">
        <v>11</v>
      </c>
      <c r="F184" s="7">
        <f>SUMIFS('JAN26'!E:E, 'JAN26'!A:A, A184) + SUMIFS('FEB26'!E:E, 'FEB26'!A:A, A184)</f>
        <v>1730</v>
      </c>
      <c r="G184">
        <f t="shared" si="2"/>
        <v>178</v>
      </c>
    </row>
    <row r="185" spans="1:7" x14ac:dyDescent="0.25">
      <c r="A185" s="17" t="s">
        <v>280</v>
      </c>
      <c r="B185" s="17">
        <v>2</v>
      </c>
      <c r="C185" s="17" t="s">
        <v>134</v>
      </c>
      <c r="D185" s="15" t="s">
        <v>11</v>
      </c>
      <c r="F185" s="7">
        <f>SUMIFS('JAN26'!E:E, 'JAN26'!A:A, A185) + SUMIFS('FEB26'!E:E, 'FEB26'!A:A, A185)</f>
        <v>1695</v>
      </c>
      <c r="G185">
        <f t="shared" si="2"/>
        <v>179</v>
      </c>
    </row>
    <row r="186" spans="1:7" x14ac:dyDescent="0.25">
      <c r="A186" s="15" t="s">
        <v>281</v>
      </c>
      <c r="B186" s="34">
        <v>2</v>
      </c>
      <c r="C186" s="15" t="s">
        <v>226</v>
      </c>
      <c r="D186" s="15" t="s">
        <v>11</v>
      </c>
      <c r="F186" s="7">
        <f>SUMIFS('JAN26'!E:E, 'JAN26'!A:A, A186) + SUMIFS('FEB26'!E:E, 'FEB26'!A:A, A186)</f>
        <v>1634</v>
      </c>
      <c r="G186">
        <f t="shared" si="2"/>
        <v>182</v>
      </c>
    </row>
    <row r="187" spans="1:7" hidden="1" x14ac:dyDescent="0.25">
      <c r="A187" s="15" t="s">
        <v>268</v>
      </c>
      <c r="B187" s="15">
        <v>2</v>
      </c>
      <c r="C187" s="15" t="s">
        <v>32</v>
      </c>
      <c r="D187" s="15" t="s">
        <v>14</v>
      </c>
      <c r="F187" s="7">
        <f>'JAN26'!E184+'FEB26'!E184+'MAR26'!E187</f>
        <v>325</v>
      </c>
      <c r="G187">
        <f t="shared" si="2"/>
        <v>249</v>
      </c>
    </row>
    <row r="188" spans="1:7" x14ac:dyDescent="0.25">
      <c r="A188" s="15" t="s">
        <v>301</v>
      </c>
      <c r="B188" s="15">
        <v>3</v>
      </c>
      <c r="C188" s="15" t="s">
        <v>228</v>
      </c>
      <c r="D188" s="15" t="s">
        <v>11</v>
      </c>
      <c r="F188" s="7">
        <f>SUMIFS('JAN26'!E:E, 'JAN26'!A:A, A188) + SUMIFS('FEB26'!E:E, 'FEB26'!A:A, A188)</f>
        <v>1633</v>
      </c>
      <c r="G188">
        <f t="shared" si="2"/>
        <v>183</v>
      </c>
    </row>
    <row r="189" spans="1:7" hidden="1" x14ac:dyDescent="0.25">
      <c r="A189" s="15" t="s">
        <v>296</v>
      </c>
      <c r="B189" s="15">
        <v>3</v>
      </c>
      <c r="C189" s="15" t="s">
        <v>115</v>
      </c>
      <c r="D189" s="17" t="s">
        <v>14</v>
      </c>
      <c r="F189" s="7">
        <f>'JAN26'!E186+'FEB26'!E186+'MAR26'!E189</f>
        <v>1655</v>
      </c>
      <c r="G189">
        <f t="shared" si="2"/>
        <v>180</v>
      </c>
    </row>
    <row r="190" spans="1:7" x14ac:dyDescent="0.25">
      <c r="A190" s="22" t="s">
        <v>304</v>
      </c>
      <c r="B190" s="15">
        <v>1</v>
      </c>
      <c r="C190" s="15" t="s">
        <v>108</v>
      </c>
      <c r="D190" s="15" t="s">
        <v>11</v>
      </c>
      <c r="F190" s="7">
        <f>SUMIFS('JAN26'!E:E, 'JAN26'!A:A, A190) + SUMIFS('FEB26'!E:E, 'FEB26'!A:A, A190)</f>
        <v>1503</v>
      </c>
      <c r="G190">
        <f t="shared" si="2"/>
        <v>186</v>
      </c>
    </row>
    <row r="191" spans="1:7" hidden="1" x14ac:dyDescent="0.25">
      <c r="A191" s="15" t="s">
        <v>298</v>
      </c>
      <c r="B191" s="15">
        <v>2</v>
      </c>
      <c r="C191" s="15" t="s">
        <v>160</v>
      </c>
      <c r="D191" s="15" t="s">
        <v>14</v>
      </c>
      <c r="F191" s="7">
        <f>'JAN26'!E188+'FEB26'!E188+'MAR26'!E191</f>
        <v>1635</v>
      </c>
      <c r="G191">
        <f t="shared" si="2"/>
        <v>181</v>
      </c>
    </row>
    <row r="192" spans="1:7" x14ac:dyDescent="0.25">
      <c r="A192" s="17" t="s">
        <v>299</v>
      </c>
      <c r="B192" s="17">
        <v>3</v>
      </c>
      <c r="C192" s="17" t="s">
        <v>284</v>
      </c>
      <c r="D192" s="15" t="s">
        <v>11</v>
      </c>
      <c r="F192" s="7">
        <f>SUMIFS('JAN26'!E:E, 'JAN26'!A:A, A192) + SUMIFS('FEB26'!E:E, 'FEB26'!A:A, A192)</f>
        <v>1484</v>
      </c>
      <c r="G192">
        <f t="shared" si="2"/>
        <v>187</v>
      </c>
    </row>
    <row r="193" spans="1:7" x14ac:dyDescent="0.25">
      <c r="A193" s="17" t="s">
        <v>297</v>
      </c>
      <c r="B193" s="17">
        <v>2</v>
      </c>
      <c r="C193" s="17" t="s">
        <v>134</v>
      </c>
      <c r="D193" s="15" t="s">
        <v>11</v>
      </c>
      <c r="F193" s="7">
        <f>SUMIFS('JAN26'!E:E, 'JAN26'!A:A, A193) + SUMIFS('FEB26'!E:E, 'FEB26'!A:A, A193)</f>
        <v>1476</v>
      </c>
      <c r="G193">
        <f t="shared" si="2"/>
        <v>188</v>
      </c>
    </row>
    <row r="194" spans="1:7" x14ac:dyDescent="0.25">
      <c r="A194" s="17" t="s">
        <v>308</v>
      </c>
      <c r="B194" s="35">
        <v>1</v>
      </c>
      <c r="C194" s="17" t="s">
        <v>30</v>
      </c>
      <c r="D194" s="15" t="s">
        <v>11</v>
      </c>
      <c r="E194">
        <v>1872</v>
      </c>
      <c r="F194" s="7">
        <f>SUMIFS('JAN26'!E:E, 'JAN26'!A:A, A194) + SUMIFS('FEB26'!E:E, 'FEB26'!A:A, A194)</f>
        <v>1436</v>
      </c>
      <c r="G194">
        <f t="shared" si="2"/>
        <v>189</v>
      </c>
    </row>
    <row r="195" spans="1:7" hidden="1" x14ac:dyDescent="0.25">
      <c r="A195" s="15" t="s">
        <v>302</v>
      </c>
      <c r="B195" s="15">
        <v>3</v>
      </c>
      <c r="C195" s="15" t="s">
        <v>113</v>
      </c>
      <c r="D195" s="17" t="s">
        <v>14</v>
      </c>
      <c r="F195" s="7">
        <f>'JAN26'!E192+'FEB26'!E192+'MAR26'!E195</f>
        <v>1577</v>
      </c>
      <c r="G195">
        <f t="shared" ref="G195:G258" si="3">RANK(F$3:F$388,F$3:F$388,)</f>
        <v>184</v>
      </c>
    </row>
    <row r="196" spans="1:7" x14ac:dyDescent="0.25">
      <c r="A196" s="15" t="s">
        <v>306</v>
      </c>
      <c r="B196" s="15">
        <v>1</v>
      </c>
      <c r="C196" s="15" t="s">
        <v>108</v>
      </c>
      <c r="D196" s="15" t="s">
        <v>11</v>
      </c>
      <c r="F196" s="7">
        <f>SUMIFS('JAN26'!E:E, 'JAN26'!A:A, A196) + SUMIFS('FEB26'!E:E, 'FEB26'!A:A, A196)</f>
        <v>1317</v>
      </c>
      <c r="G196">
        <f t="shared" si="3"/>
        <v>191</v>
      </c>
    </row>
    <row r="197" spans="1:7" x14ac:dyDescent="0.25">
      <c r="A197" s="15" t="s">
        <v>307</v>
      </c>
      <c r="B197" s="15">
        <v>1</v>
      </c>
      <c r="C197" s="15" t="s">
        <v>96</v>
      </c>
      <c r="D197" s="15" t="s">
        <v>11</v>
      </c>
      <c r="F197" s="7">
        <f>SUMIFS('JAN26'!E:E, 'JAN26'!A:A, A197) + SUMIFS('FEB26'!E:E, 'FEB26'!A:A, A197)</f>
        <v>1300</v>
      </c>
      <c r="G197">
        <f t="shared" si="3"/>
        <v>192</v>
      </c>
    </row>
    <row r="198" spans="1:7" x14ac:dyDescent="0.25">
      <c r="A198" s="17" t="s">
        <v>314</v>
      </c>
      <c r="B198" s="17">
        <v>1</v>
      </c>
      <c r="C198" s="17" t="s">
        <v>139</v>
      </c>
      <c r="D198" s="15" t="s">
        <v>11</v>
      </c>
      <c r="E198">
        <v>3642</v>
      </c>
      <c r="F198" s="7">
        <f>SUMIFS('JAN26'!E:E, 'JAN26'!A:A, A198) + SUMIFS('FEB26'!E:E, 'FEB26'!A:A, A198)</f>
        <v>1267</v>
      </c>
      <c r="G198">
        <f t="shared" si="3"/>
        <v>193</v>
      </c>
    </row>
    <row r="199" spans="1:7" x14ac:dyDescent="0.25">
      <c r="A199" s="20" t="s">
        <v>309</v>
      </c>
      <c r="B199" s="34">
        <v>4</v>
      </c>
      <c r="C199" s="15" t="s">
        <v>310</v>
      </c>
      <c r="D199" s="15" t="s">
        <v>11</v>
      </c>
      <c r="F199" s="7">
        <f>SUMIFS('JAN26'!E:E, 'JAN26'!A:A, A199) + SUMIFS('FEB26'!E:E, 'FEB26'!A:A, A199)</f>
        <v>1255</v>
      </c>
      <c r="G199">
        <f t="shared" si="3"/>
        <v>194</v>
      </c>
    </row>
    <row r="200" spans="1:7" x14ac:dyDescent="0.25">
      <c r="A200" s="15" t="s">
        <v>303</v>
      </c>
      <c r="B200" s="34">
        <v>3</v>
      </c>
      <c r="C200" s="15" t="s">
        <v>193</v>
      </c>
      <c r="D200" s="15" t="s">
        <v>11</v>
      </c>
      <c r="F200" s="7">
        <f>SUMIFS('JAN26'!E:E, 'JAN26'!A:A, A200) + SUMIFS('FEB26'!E:E, 'FEB26'!A:A, A200)</f>
        <v>1232</v>
      </c>
      <c r="G200">
        <f t="shared" si="3"/>
        <v>195</v>
      </c>
    </row>
    <row r="201" spans="1:7" x14ac:dyDescent="0.25">
      <c r="A201" s="17" t="s">
        <v>311</v>
      </c>
      <c r="B201" s="17">
        <v>3</v>
      </c>
      <c r="C201" s="17" t="s">
        <v>241</v>
      </c>
      <c r="D201" s="15" t="s">
        <v>11</v>
      </c>
      <c r="F201" s="7">
        <f>SUMIFS('JAN26'!E:E, 'JAN26'!A:A, A201) + SUMIFS('FEB26'!E:E, 'FEB26'!A:A, A201)</f>
        <v>1218</v>
      </c>
      <c r="G201">
        <f t="shared" si="3"/>
        <v>196</v>
      </c>
    </row>
    <row r="202" spans="1:7" x14ac:dyDescent="0.25">
      <c r="A202" s="17" t="s">
        <v>317</v>
      </c>
      <c r="B202" s="17">
        <v>2</v>
      </c>
      <c r="C202" s="17" t="s">
        <v>100</v>
      </c>
      <c r="D202" s="15" t="s">
        <v>11</v>
      </c>
      <c r="F202" s="7">
        <f>SUMIFS('JAN26'!E:E, 'JAN26'!A:A, A202) + SUMIFS('FEB26'!E:E, 'FEB26'!A:A, A202)</f>
        <v>1194</v>
      </c>
      <c r="G202">
        <f t="shared" si="3"/>
        <v>197</v>
      </c>
    </row>
    <row r="203" spans="1:7" x14ac:dyDescent="0.25">
      <c r="A203" s="15" t="s">
        <v>312</v>
      </c>
      <c r="B203" s="15">
        <v>1</v>
      </c>
      <c r="C203" s="15" t="s">
        <v>20</v>
      </c>
      <c r="D203" s="15" t="s">
        <v>11</v>
      </c>
      <c r="F203" s="7">
        <f>SUMIFS('JAN26'!E:E, 'JAN26'!A:A, A203) + SUMIFS('FEB26'!E:E, 'FEB26'!A:A, A203)</f>
        <v>1045</v>
      </c>
      <c r="G203">
        <f t="shared" si="3"/>
        <v>199</v>
      </c>
    </row>
    <row r="204" spans="1:7" x14ac:dyDescent="0.25">
      <c r="A204" s="15" t="s">
        <v>313</v>
      </c>
      <c r="B204" s="15">
        <v>3</v>
      </c>
      <c r="C204" s="15" t="s">
        <v>195</v>
      </c>
      <c r="D204" s="15" t="s">
        <v>11</v>
      </c>
      <c r="F204" s="7">
        <f>SUMIFS('JAN26'!E:E, 'JAN26'!A:A, A204) + SUMIFS('FEB26'!E:E, 'FEB26'!A:A, A204)</f>
        <v>999</v>
      </c>
      <c r="G204">
        <f t="shared" si="3"/>
        <v>200</v>
      </c>
    </row>
    <row r="205" spans="1:7" x14ac:dyDescent="0.25">
      <c r="A205" s="17" t="s">
        <v>315</v>
      </c>
      <c r="B205" s="17">
        <v>3</v>
      </c>
      <c r="C205" s="17" t="s">
        <v>316</v>
      </c>
      <c r="D205" s="15" t="s">
        <v>11</v>
      </c>
      <c r="F205" s="7">
        <f>SUMIFS('JAN26'!E:E, 'JAN26'!A:A, A205) + SUMIFS('FEB26'!E:E, 'FEB26'!A:A, A205)</f>
        <v>998</v>
      </c>
      <c r="G205">
        <f t="shared" si="3"/>
        <v>201</v>
      </c>
    </row>
    <row r="206" spans="1:7" x14ac:dyDescent="0.25">
      <c r="A206" s="15" t="s">
        <v>331</v>
      </c>
      <c r="B206" s="34">
        <v>1</v>
      </c>
      <c r="C206" s="15" t="s">
        <v>47</v>
      </c>
      <c r="D206" s="15" t="s">
        <v>11</v>
      </c>
      <c r="F206" s="7">
        <f>SUMIFS('JAN26'!E:E, 'JAN26'!A:A, A206) + SUMIFS('FEB26'!E:E, 'FEB26'!A:A, A206)</f>
        <v>925</v>
      </c>
      <c r="G206">
        <f t="shared" si="3"/>
        <v>202</v>
      </c>
    </row>
    <row r="207" spans="1:7" x14ac:dyDescent="0.25">
      <c r="A207" s="17" t="s">
        <v>320</v>
      </c>
      <c r="B207" s="17">
        <v>2</v>
      </c>
      <c r="C207" s="17" t="s">
        <v>100</v>
      </c>
      <c r="D207" s="15" t="s">
        <v>11</v>
      </c>
      <c r="F207" s="7">
        <f>SUMIFS('JAN26'!E:E, 'JAN26'!A:A, A207) + SUMIFS('FEB26'!E:E, 'FEB26'!A:A, A207)</f>
        <v>892</v>
      </c>
      <c r="G207">
        <f t="shared" si="3"/>
        <v>204</v>
      </c>
    </row>
    <row r="208" spans="1:7" x14ac:dyDescent="0.25">
      <c r="A208" s="17" t="s">
        <v>324</v>
      </c>
      <c r="B208" s="17">
        <v>1</v>
      </c>
      <c r="C208" s="17" t="s">
        <v>49</v>
      </c>
      <c r="D208" s="15" t="s">
        <v>11</v>
      </c>
      <c r="F208" s="7">
        <f>SUMIFS('JAN26'!E:E, 'JAN26'!A:A, A208) + SUMIFS('FEB26'!E:E, 'FEB26'!A:A, A208)</f>
        <v>857</v>
      </c>
      <c r="G208">
        <f t="shared" si="3"/>
        <v>205</v>
      </c>
    </row>
    <row r="209" spans="1:7" x14ac:dyDescent="0.25">
      <c r="A209" s="17" t="s">
        <v>333</v>
      </c>
      <c r="B209" s="35">
        <v>1</v>
      </c>
      <c r="C209" s="17" t="s">
        <v>118</v>
      </c>
      <c r="D209" s="15" t="s">
        <v>11</v>
      </c>
      <c r="F209" s="7">
        <f>SUMIFS('JAN26'!E:E, 'JAN26'!A:A, A209) + SUMIFS('FEB26'!E:E, 'FEB26'!A:A, A209)</f>
        <v>827</v>
      </c>
      <c r="G209">
        <f t="shared" si="3"/>
        <v>207</v>
      </c>
    </row>
    <row r="210" spans="1:7" hidden="1" x14ac:dyDescent="0.25">
      <c r="A210" s="15" t="s">
        <v>319</v>
      </c>
      <c r="B210" s="15">
        <v>2</v>
      </c>
      <c r="C210" s="15" t="s">
        <v>110</v>
      </c>
      <c r="D210" s="15" t="s">
        <v>14</v>
      </c>
      <c r="F210" s="7">
        <f>'JAN26'!E207+'FEB26'!E207+'MAR26'!E210</f>
        <v>695</v>
      </c>
      <c r="G210">
        <f t="shared" si="3"/>
        <v>215</v>
      </c>
    </row>
    <row r="211" spans="1:7" x14ac:dyDescent="0.25">
      <c r="A211" s="15" t="s">
        <v>318</v>
      </c>
      <c r="B211" s="15">
        <v>2</v>
      </c>
      <c r="C211" s="15" t="s">
        <v>63</v>
      </c>
      <c r="D211" s="15" t="s">
        <v>11</v>
      </c>
      <c r="E211">
        <v>299</v>
      </c>
      <c r="F211" s="7">
        <f>SUMIFS('JAN26'!E:E, 'JAN26'!A:A, A211) + SUMIFS('FEB26'!E:E, 'FEB26'!A:A, A211)</f>
        <v>810</v>
      </c>
      <c r="G211">
        <f t="shared" si="3"/>
        <v>208</v>
      </c>
    </row>
    <row r="212" spans="1:7" x14ac:dyDescent="0.25">
      <c r="A212" s="17" t="s">
        <v>323</v>
      </c>
      <c r="B212" s="17">
        <v>1</v>
      </c>
      <c r="C212" s="17" t="s">
        <v>55</v>
      </c>
      <c r="D212" s="15" t="s">
        <v>11</v>
      </c>
      <c r="F212" s="7">
        <f>SUMIFS('JAN26'!E:E, 'JAN26'!A:A, A212) + SUMIFS('FEB26'!E:E, 'FEB26'!A:A, A212)</f>
        <v>775</v>
      </c>
      <c r="G212">
        <f t="shared" si="3"/>
        <v>209</v>
      </c>
    </row>
    <row r="213" spans="1:7" x14ac:dyDescent="0.25">
      <c r="A213" s="17" t="s">
        <v>338</v>
      </c>
      <c r="B213" s="17">
        <v>2</v>
      </c>
      <c r="C213" s="17" t="s">
        <v>100</v>
      </c>
      <c r="D213" s="15" t="s">
        <v>11</v>
      </c>
      <c r="F213" s="7">
        <f>SUMIFS('JAN26'!E:E, 'JAN26'!A:A, A213) + SUMIFS('FEB26'!E:E, 'FEB26'!A:A, A213)</f>
        <v>761</v>
      </c>
      <c r="G213">
        <f t="shared" si="3"/>
        <v>210</v>
      </c>
    </row>
    <row r="214" spans="1:7" x14ac:dyDescent="0.25">
      <c r="A214" s="15" t="s">
        <v>341</v>
      </c>
      <c r="B214" s="34">
        <v>1</v>
      </c>
      <c r="C214" s="15" t="s">
        <v>47</v>
      </c>
      <c r="D214" s="15" t="s">
        <v>11</v>
      </c>
      <c r="F214" s="7">
        <f>SUMIFS('JAN26'!E:E, 'JAN26'!A:A, A214) + SUMIFS('FEB26'!E:E, 'FEB26'!A:A, A214)</f>
        <v>700</v>
      </c>
      <c r="G214">
        <f t="shared" si="3"/>
        <v>213</v>
      </c>
    </row>
    <row r="215" spans="1:7" x14ac:dyDescent="0.25">
      <c r="A215" s="15" t="s">
        <v>342</v>
      </c>
      <c r="B215" s="15">
        <v>3</v>
      </c>
      <c r="C215" s="17" t="s">
        <v>201</v>
      </c>
      <c r="D215" s="15" t="s">
        <v>11</v>
      </c>
      <c r="F215" s="7">
        <f>SUMIFS('JAN26'!E:E, 'JAN26'!A:A, A215) + SUMIFS('FEB26'!E:E, 'FEB26'!A:A, A215)</f>
        <v>700</v>
      </c>
      <c r="G215">
        <f t="shared" si="3"/>
        <v>213</v>
      </c>
    </row>
    <row r="216" spans="1:7" x14ac:dyDescent="0.25">
      <c r="A216" s="15" t="s">
        <v>321</v>
      </c>
      <c r="B216" s="34">
        <v>1</v>
      </c>
      <c r="C216" s="15" t="s">
        <v>61</v>
      </c>
      <c r="D216" s="15" t="s">
        <v>11</v>
      </c>
      <c r="F216" s="7">
        <f>SUMIFS('JAN26'!E:E, 'JAN26'!A:A, A216) + SUMIFS('FEB26'!E:E, 'FEB26'!A:A, A216)</f>
        <v>691</v>
      </c>
      <c r="G216">
        <f t="shared" si="3"/>
        <v>216</v>
      </c>
    </row>
    <row r="217" spans="1:7" hidden="1" x14ac:dyDescent="0.25">
      <c r="A217" s="15" t="s">
        <v>326</v>
      </c>
      <c r="B217" s="15">
        <v>9</v>
      </c>
      <c r="C217" s="15" t="s">
        <v>327</v>
      </c>
      <c r="D217" s="17" t="s">
        <v>234</v>
      </c>
      <c r="F217" s="7">
        <f>'JAN26'!E214+'FEB26'!E214+'MAR26'!E217</f>
        <v>1129</v>
      </c>
      <c r="G217">
        <f t="shared" si="3"/>
        <v>198</v>
      </c>
    </row>
    <row r="218" spans="1:7" x14ac:dyDescent="0.25">
      <c r="A218" s="15" t="s">
        <v>322</v>
      </c>
      <c r="B218" s="15">
        <v>4</v>
      </c>
      <c r="C218" s="15" t="s">
        <v>293</v>
      </c>
      <c r="D218" s="15" t="s">
        <v>11</v>
      </c>
      <c r="F218" s="7">
        <f>SUMIFS('JAN26'!E:E, 'JAN26'!A:A, A218) + SUMIFS('FEB26'!E:E, 'FEB26'!A:A, A218)</f>
        <v>675</v>
      </c>
      <c r="G218">
        <f t="shared" si="3"/>
        <v>217</v>
      </c>
    </row>
    <row r="219" spans="1:7" hidden="1" x14ac:dyDescent="0.25">
      <c r="A219" s="15" t="s">
        <v>329</v>
      </c>
      <c r="B219" s="15">
        <v>3</v>
      </c>
      <c r="C219" s="15" t="s">
        <v>165</v>
      </c>
      <c r="D219" s="17" t="s">
        <v>14</v>
      </c>
      <c r="F219" s="7">
        <f>'JAN26'!E216+'FEB26'!E216+'MAR26'!E219</f>
        <v>723</v>
      </c>
      <c r="G219">
        <f t="shared" si="3"/>
        <v>211</v>
      </c>
    </row>
    <row r="220" spans="1:7" hidden="1" x14ac:dyDescent="0.25">
      <c r="A220" s="15" t="s">
        <v>330</v>
      </c>
      <c r="B220" s="15">
        <v>2</v>
      </c>
      <c r="C220" s="15" t="s">
        <v>87</v>
      </c>
      <c r="D220" s="15" t="s">
        <v>14</v>
      </c>
      <c r="F220" s="7">
        <f>'JAN26'!E217+'FEB26'!E217+'MAR26'!E220</f>
        <v>1320</v>
      </c>
      <c r="G220">
        <f t="shared" si="3"/>
        <v>190</v>
      </c>
    </row>
    <row r="221" spans="1:7" x14ac:dyDescent="0.25">
      <c r="A221" s="38" t="s">
        <v>345</v>
      </c>
      <c r="B221" s="17">
        <v>4</v>
      </c>
      <c r="C221" s="17" t="s">
        <v>346</v>
      </c>
      <c r="D221" s="15" t="s">
        <v>11</v>
      </c>
      <c r="F221" s="7">
        <f>SUMIFS('JAN26'!E:E, 'JAN26'!A:A, A221) + SUMIFS('FEB26'!E:E, 'FEB26'!A:A, A221)</f>
        <v>675</v>
      </c>
      <c r="G221">
        <f t="shared" si="3"/>
        <v>217</v>
      </c>
    </row>
    <row r="222" spans="1:7" hidden="1" x14ac:dyDescent="0.25">
      <c r="A222" s="18" t="s">
        <v>332</v>
      </c>
      <c r="B222" s="15">
        <v>2</v>
      </c>
      <c r="C222" s="15" t="s">
        <v>160</v>
      </c>
      <c r="D222" s="15" t="s">
        <v>14</v>
      </c>
      <c r="F222" s="7">
        <f>'JAN26'!E219+'FEB26'!E219+'MAR26'!E222</f>
        <v>612</v>
      </c>
      <c r="G222">
        <f t="shared" si="3"/>
        <v>221</v>
      </c>
    </row>
    <row r="223" spans="1:7" x14ac:dyDescent="0.25">
      <c r="A223" s="20" t="s">
        <v>325</v>
      </c>
      <c r="B223" s="35">
        <v>2</v>
      </c>
      <c r="C223" s="17" t="s">
        <v>171</v>
      </c>
      <c r="D223" s="15" t="s">
        <v>11</v>
      </c>
      <c r="E223">
        <v>21000</v>
      </c>
      <c r="F223" s="7">
        <f>SUMIFS('JAN26'!E:E, 'JAN26'!A:A, A223) + SUMIFS('FEB26'!E:E, 'FEB26'!A:A, A223)</f>
        <v>650</v>
      </c>
      <c r="G223">
        <f t="shared" si="3"/>
        <v>219</v>
      </c>
    </row>
    <row r="224" spans="1:7" hidden="1" x14ac:dyDescent="0.25">
      <c r="A224" s="15" t="s">
        <v>334</v>
      </c>
      <c r="B224" s="15">
        <v>1</v>
      </c>
      <c r="C224" s="15" t="s">
        <v>132</v>
      </c>
      <c r="D224" s="15" t="s">
        <v>14</v>
      </c>
      <c r="F224" s="7">
        <f>'JAN26'!E221+'FEB26'!E221+'MAR26'!E224</f>
        <v>898</v>
      </c>
      <c r="G224">
        <f t="shared" si="3"/>
        <v>203</v>
      </c>
    </row>
    <row r="225" spans="1:7" x14ac:dyDescent="0.25">
      <c r="A225" s="17" t="s">
        <v>328</v>
      </c>
      <c r="B225" s="17">
        <v>3</v>
      </c>
      <c r="C225" s="17" t="s">
        <v>316</v>
      </c>
      <c r="D225" s="15" t="s">
        <v>11</v>
      </c>
      <c r="F225" s="7">
        <f>SUMIFS('JAN26'!E:E, 'JAN26'!A:A, A225) + SUMIFS('FEB26'!E:E, 'FEB26'!A:A, A225)</f>
        <v>625</v>
      </c>
      <c r="G225">
        <f t="shared" si="3"/>
        <v>220</v>
      </c>
    </row>
    <row r="226" spans="1:7" x14ac:dyDescent="0.25">
      <c r="A226" s="17" t="s">
        <v>349</v>
      </c>
      <c r="B226" s="17">
        <v>2</v>
      </c>
      <c r="C226" s="17" t="s">
        <v>134</v>
      </c>
      <c r="D226" s="15" t="s">
        <v>11</v>
      </c>
      <c r="F226" s="7">
        <f>SUMIFS('JAN26'!E:E, 'JAN26'!A:A, A226) + SUMIFS('FEB26'!E:E, 'FEB26'!A:A, A226)</f>
        <v>605</v>
      </c>
      <c r="G226">
        <f t="shared" si="3"/>
        <v>222</v>
      </c>
    </row>
    <row r="227" spans="1:7" x14ac:dyDescent="0.25">
      <c r="A227" s="17" t="s">
        <v>335</v>
      </c>
      <c r="B227" s="17">
        <v>1</v>
      </c>
      <c r="C227" s="17" t="s">
        <v>187</v>
      </c>
      <c r="D227" s="15" t="s">
        <v>11</v>
      </c>
      <c r="F227" s="7">
        <f>SUMIFS('JAN26'!E:E, 'JAN26'!A:A, A227) + SUMIFS('FEB26'!E:E, 'FEB26'!A:A, A227)</f>
        <v>519</v>
      </c>
      <c r="G227">
        <f t="shared" si="3"/>
        <v>224</v>
      </c>
    </row>
    <row r="228" spans="1:7" x14ac:dyDescent="0.25">
      <c r="A228" s="20" t="s">
        <v>336</v>
      </c>
      <c r="B228" s="17">
        <v>4</v>
      </c>
      <c r="C228" s="17" t="s">
        <v>337</v>
      </c>
      <c r="D228" s="15" t="s">
        <v>11</v>
      </c>
      <c r="F228" s="7">
        <f>SUMIFS('JAN26'!E:E, 'JAN26'!A:A, A228) + SUMIFS('FEB26'!E:E, 'FEB26'!A:A, A228)</f>
        <v>519</v>
      </c>
      <c r="G228">
        <f t="shared" si="3"/>
        <v>224</v>
      </c>
    </row>
    <row r="229" spans="1:7" x14ac:dyDescent="0.25">
      <c r="A229" s="15" t="s">
        <v>339</v>
      </c>
      <c r="B229" s="15">
        <v>2</v>
      </c>
      <c r="C229" s="15" t="s">
        <v>63</v>
      </c>
      <c r="D229" s="15" t="s">
        <v>11</v>
      </c>
      <c r="F229" s="7">
        <f>SUMIFS('JAN26'!E:E, 'JAN26'!A:A, A229) + SUMIFS('FEB26'!E:E, 'FEB26'!A:A, A229)</f>
        <v>495</v>
      </c>
      <c r="G229">
        <f t="shared" si="3"/>
        <v>226</v>
      </c>
    </row>
    <row r="230" spans="1:7" x14ac:dyDescent="0.25">
      <c r="A230" s="17" t="s">
        <v>340</v>
      </c>
      <c r="B230" s="17">
        <v>2</v>
      </c>
      <c r="C230" s="17" t="s">
        <v>100</v>
      </c>
      <c r="D230" s="15" t="s">
        <v>11</v>
      </c>
      <c r="F230" s="7">
        <f>SUMIFS('JAN26'!E:E, 'JAN26'!A:A, A230) + SUMIFS('FEB26'!E:E, 'FEB26'!A:A, A230)</f>
        <v>466</v>
      </c>
      <c r="G230">
        <f t="shared" si="3"/>
        <v>227</v>
      </c>
    </row>
    <row r="231" spans="1:7" x14ac:dyDescent="0.25">
      <c r="A231" s="15" t="s">
        <v>343</v>
      </c>
      <c r="B231" s="15">
        <v>3</v>
      </c>
      <c r="C231" s="17" t="s">
        <v>201</v>
      </c>
      <c r="D231" s="15" t="s">
        <v>11</v>
      </c>
      <c r="F231" s="7">
        <f>SUMIFS('JAN26'!E:E, 'JAN26'!A:A, A231) + SUMIFS('FEB26'!E:E, 'FEB26'!A:A, A231)</f>
        <v>465</v>
      </c>
      <c r="G231">
        <f t="shared" si="3"/>
        <v>228</v>
      </c>
    </row>
    <row r="232" spans="1:7" x14ac:dyDescent="0.25">
      <c r="A232" s="15" t="s">
        <v>352</v>
      </c>
      <c r="B232" s="34">
        <v>1</v>
      </c>
      <c r="C232" s="15" t="s">
        <v>61</v>
      </c>
      <c r="D232" s="15" t="s">
        <v>11</v>
      </c>
      <c r="F232" s="7">
        <f>SUMIFS('JAN26'!E:E, 'JAN26'!A:A, A232) + SUMIFS('FEB26'!E:E, 'FEB26'!A:A, A232)</f>
        <v>461</v>
      </c>
      <c r="G232">
        <f t="shared" si="3"/>
        <v>229</v>
      </c>
    </row>
    <row r="233" spans="1:7" x14ac:dyDescent="0.25">
      <c r="A233" s="15" t="s">
        <v>344</v>
      </c>
      <c r="B233" s="15">
        <v>2</v>
      </c>
      <c r="C233" s="15" t="s">
        <v>163</v>
      </c>
      <c r="D233" s="15" t="s">
        <v>11</v>
      </c>
      <c r="F233" s="7">
        <f>SUMIFS('JAN26'!E:E, 'JAN26'!A:A, A233) + SUMIFS('FEB26'!E:E, 'FEB26'!A:A, A233)</f>
        <v>450</v>
      </c>
      <c r="G233">
        <f t="shared" si="3"/>
        <v>230</v>
      </c>
    </row>
    <row r="234" spans="1:7" x14ac:dyDescent="0.25">
      <c r="A234" s="15" t="s">
        <v>354</v>
      </c>
      <c r="B234" s="15">
        <v>3</v>
      </c>
      <c r="C234" s="17" t="s">
        <v>201</v>
      </c>
      <c r="D234" s="15" t="s">
        <v>11</v>
      </c>
      <c r="F234" s="7">
        <f>SUMIFS('JAN26'!E:E, 'JAN26'!A:A, A234) + SUMIFS('FEB26'!E:E, 'FEB26'!A:A, A234)</f>
        <v>450</v>
      </c>
      <c r="G234">
        <f t="shared" si="3"/>
        <v>230</v>
      </c>
    </row>
    <row r="235" spans="1:7" hidden="1" x14ac:dyDescent="0.25">
      <c r="A235" s="15" t="s">
        <v>347</v>
      </c>
      <c r="B235" s="15">
        <v>3</v>
      </c>
      <c r="C235" s="15" t="s">
        <v>220</v>
      </c>
      <c r="D235" s="15" t="s">
        <v>14</v>
      </c>
      <c r="F235" s="7">
        <f>'JAN26'!E232+'FEB26'!E232+'MAR26'!E235</f>
        <v>0</v>
      </c>
      <c r="G235">
        <f t="shared" si="3"/>
        <v>268</v>
      </c>
    </row>
    <row r="236" spans="1:7" hidden="1" x14ac:dyDescent="0.25">
      <c r="A236" s="15" t="s">
        <v>348</v>
      </c>
      <c r="B236" s="15">
        <v>2</v>
      </c>
      <c r="C236" s="15" t="s">
        <v>160</v>
      </c>
      <c r="D236" s="17" t="s">
        <v>14</v>
      </c>
      <c r="F236" s="7">
        <f>'JAN26'!E233+'FEB26'!E233+'MAR26'!E236</f>
        <v>429</v>
      </c>
      <c r="G236">
        <f t="shared" si="3"/>
        <v>234</v>
      </c>
    </row>
    <row r="237" spans="1:7" x14ac:dyDescent="0.25">
      <c r="A237" s="15" t="s">
        <v>355</v>
      </c>
      <c r="B237" s="34">
        <v>1</v>
      </c>
      <c r="C237" s="15" t="s">
        <v>45</v>
      </c>
      <c r="D237" s="15" t="s">
        <v>11</v>
      </c>
      <c r="F237" s="7">
        <f>SUMIFS('JAN26'!E:E, 'JAN26'!A:A, A237) + SUMIFS('FEB26'!E:E, 'FEB26'!A:A, A237)</f>
        <v>450</v>
      </c>
      <c r="G237">
        <f t="shared" si="3"/>
        <v>230</v>
      </c>
    </row>
    <row r="238" spans="1:7" x14ac:dyDescent="0.25">
      <c r="A238" s="17" t="s">
        <v>360</v>
      </c>
      <c r="B238" s="17">
        <v>1</v>
      </c>
      <c r="C238" s="17" t="s">
        <v>55</v>
      </c>
      <c r="D238" s="15" t="s">
        <v>11</v>
      </c>
      <c r="F238" s="7">
        <f>SUMIFS('JAN26'!E:E, 'JAN26'!A:A, A238) + SUMIFS('FEB26'!E:E, 'FEB26'!A:A, A238)</f>
        <v>425</v>
      </c>
      <c r="G238">
        <f t="shared" si="3"/>
        <v>235</v>
      </c>
    </row>
    <row r="239" spans="1:7" hidden="1" x14ac:dyDescent="0.25">
      <c r="A239" s="15" t="s">
        <v>351</v>
      </c>
      <c r="B239" s="15">
        <v>2</v>
      </c>
      <c r="C239" s="15" t="s">
        <v>32</v>
      </c>
      <c r="D239" s="15" t="s">
        <v>14</v>
      </c>
      <c r="F239" s="7">
        <f>'JAN26'!E236+'FEB26'!E236+'MAR26'!E239</f>
        <v>835</v>
      </c>
      <c r="G239">
        <f t="shared" si="3"/>
        <v>206</v>
      </c>
    </row>
    <row r="240" spans="1:7" x14ac:dyDescent="0.25">
      <c r="A240" s="17" t="s">
        <v>350</v>
      </c>
      <c r="B240" s="17">
        <v>1</v>
      </c>
      <c r="C240" s="17" t="s">
        <v>187</v>
      </c>
      <c r="D240" s="15" t="s">
        <v>11</v>
      </c>
      <c r="E240">
        <v>1185</v>
      </c>
      <c r="F240" s="7">
        <f>SUMIFS('JAN26'!E:E, 'JAN26'!A:A, A240) + SUMIFS('FEB26'!E:E, 'FEB26'!A:A, A240)</f>
        <v>386</v>
      </c>
      <c r="G240">
        <f t="shared" si="3"/>
        <v>236</v>
      </c>
    </row>
    <row r="241" spans="1:7" hidden="1" x14ac:dyDescent="0.25">
      <c r="A241" s="15" t="s">
        <v>353</v>
      </c>
      <c r="B241" s="15">
        <v>2</v>
      </c>
      <c r="C241" s="15" t="s">
        <v>73</v>
      </c>
      <c r="D241" s="17" t="s">
        <v>14</v>
      </c>
      <c r="F241" s="7">
        <f>'JAN26'!E238+'FEB26'!E238+'MAR26'!E241</f>
        <v>450</v>
      </c>
      <c r="G241">
        <f t="shared" si="3"/>
        <v>230</v>
      </c>
    </row>
    <row r="242" spans="1:7" x14ac:dyDescent="0.25">
      <c r="A242" s="15" t="s">
        <v>362</v>
      </c>
      <c r="B242" s="34">
        <v>2</v>
      </c>
      <c r="C242" s="15" t="s">
        <v>28</v>
      </c>
      <c r="D242" s="15" t="s">
        <v>11</v>
      </c>
      <c r="F242" s="7">
        <f>SUMIFS('JAN26'!E:E, 'JAN26'!A:A, A242) + SUMIFS('FEB26'!E:E, 'FEB26'!A:A, A242)</f>
        <v>382</v>
      </c>
      <c r="G242">
        <f t="shared" si="3"/>
        <v>237</v>
      </c>
    </row>
    <row r="243" spans="1:7" x14ac:dyDescent="0.25">
      <c r="A243" s="15" t="s">
        <v>356</v>
      </c>
      <c r="B243" s="34">
        <v>1</v>
      </c>
      <c r="C243" s="15" t="s">
        <v>151</v>
      </c>
      <c r="D243" s="15" t="s">
        <v>11</v>
      </c>
      <c r="F243" s="7">
        <f>SUMIFS('JAN26'!E:E, 'JAN26'!A:A, A243) + SUMIFS('FEB26'!E:E, 'FEB26'!A:A, A243)</f>
        <v>351</v>
      </c>
      <c r="G243">
        <f t="shared" si="3"/>
        <v>239</v>
      </c>
    </row>
    <row r="244" spans="1:7" x14ac:dyDescent="0.25">
      <c r="A244" s="15" t="s">
        <v>357</v>
      </c>
      <c r="B244" s="15">
        <v>4</v>
      </c>
      <c r="C244" s="15" t="s">
        <v>358</v>
      </c>
      <c r="D244" s="15" t="s">
        <v>11</v>
      </c>
      <c r="F244" s="7">
        <f>SUMIFS('JAN26'!E:E, 'JAN26'!A:A, A244) + SUMIFS('FEB26'!E:E, 'FEB26'!A:A, A244)</f>
        <v>350</v>
      </c>
      <c r="G244">
        <f t="shared" si="3"/>
        <v>240</v>
      </c>
    </row>
    <row r="245" spans="1:7" x14ac:dyDescent="0.25">
      <c r="A245" s="15" t="s">
        <v>359</v>
      </c>
      <c r="B245" s="15">
        <v>3</v>
      </c>
      <c r="C245" s="15" t="s">
        <v>147</v>
      </c>
      <c r="D245" s="15" t="s">
        <v>11</v>
      </c>
      <c r="F245" s="7">
        <f>SUMIFS('JAN26'!E:E, 'JAN26'!A:A, A245) + SUMIFS('FEB26'!E:E, 'FEB26'!A:A, A245)</f>
        <v>350</v>
      </c>
      <c r="G245">
        <f t="shared" si="3"/>
        <v>240</v>
      </c>
    </row>
    <row r="246" spans="1:7" x14ac:dyDescent="0.25">
      <c r="A246" s="15" t="s">
        <v>382</v>
      </c>
      <c r="B246" s="34">
        <v>1</v>
      </c>
      <c r="C246" s="15" t="s">
        <v>45</v>
      </c>
      <c r="D246" s="15" t="s">
        <v>11</v>
      </c>
      <c r="F246" s="7">
        <f>SUMIFS('JAN26'!E:E, 'JAN26'!A:A, A246) + SUMIFS('FEB26'!E:E, 'FEB26'!A:A, A246)</f>
        <v>340</v>
      </c>
      <c r="G246">
        <f t="shared" si="3"/>
        <v>242</v>
      </c>
    </row>
    <row r="247" spans="1:7" x14ac:dyDescent="0.25">
      <c r="A247" s="15" t="s">
        <v>368</v>
      </c>
      <c r="B247" s="15">
        <v>1</v>
      </c>
      <c r="C247" s="15" t="s">
        <v>187</v>
      </c>
      <c r="D247" s="15" t="s">
        <v>11</v>
      </c>
      <c r="F247" s="7">
        <f>SUMIFS('JAN26'!E:E, 'JAN26'!A:A, A247) + SUMIFS('FEB26'!E:E, 'FEB26'!A:A, A247)</f>
        <v>335</v>
      </c>
      <c r="G247">
        <f t="shared" si="3"/>
        <v>243</v>
      </c>
    </row>
    <row r="248" spans="1:7" x14ac:dyDescent="0.25">
      <c r="A248" s="15" t="s">
        <v>370</v>
      </c>
      <c r="B248" s="15">
        <v>2</v>
      </c>
      <c r="C248" s="15" t="s">
        <v>122</v>
      </c>
      <c r="D248" s="15" t="s">
        <v>11</v>
      </c>
      <c r="F248" s="7">
        <f>SUMIFS('JAN26'!E:E, 'JAN26'!A:A, A248) + SUMIFS('FEB26'!E:E, 'FEB26'!A:A, A248)</f>
        <v>330</v>
      </c>
      <c r="G248">
        <f t="shared" si="3"/>
        <v>245</v>
      </c>
    </row>
    <row r="249" spans="1:7" x14ac:dyDescent="0.25">
      <c r="A249" s="17" t="s">
        <v>370</v>
      </c>
      <c r="B249" s="17">
        <v>2</v>
      </c>
      <c r="C249" s="17" t="s">
        <v>371</v>
      </c>
      <c r="D249" s="17" t="s">
        <v>11</v>
      </c>
      <c r="E249">
        <v>4571</v>
      </c>
      <c r="F249" s="7">
        <f>SUMIFS('JAN26'!E:E, 'JAN26'!A:A, A249) + SUMIFS('FEB26'!E:E, 'FEB26'!A:A, A249)</f>
        <v>330</v>
      </c>
      <c r="G249">
        <f t="shared" si="3"/>
        <v>245</v>
      </c>
    </row>
    <row r="250" spans="1:7" x14ac:dyDescent="0.25">
      <c r="A250" s="15" t="s">
        <v>372</v>
      </c>
      <c r="B250" s="34">
        <v>2</v>
      </c>
      <c r="C250" s="15" t="s">
        <v>22</v>
      </c>
      <c r="D250" s="15" t="s">
        <v>11</v>
      </c>
      <c r="F250" s="7">
        <f>SUMIFS('JAN26'!E:E, 'JAN26'!A:A, A250) + SUMIFS('FEB26'!E:E, 'FEB26'!A:A, A250)</f>
        <v>330</v>
      </c>
      <c r="G250">
        <f t="shared" si="3"/>
        <v>245</v>
      </c>
    </row>
    <row r="251" spans="1:7" hidden="1" x14ac:dyDescent="0.25">
      <c r="A251" s="15" t="s">
        <v>364</v>
      </c>
      <c r="B251" s="15">
        <v>3</v>
      </c>
      <c r="C251" s="15" t="s">
        <v>13</v>
      </c>
      <c r="D251" s="15" t="s">
        <v>14</v>
      </c>
      <c r="F251" s="7">
        <f>'JAN26'!E248+'FEB26'!E248+'MAR26'!E251</f>
        <v>0</v>
      </c>
      <c r="G251">
        <f t="shared" si="3"/>
        <v>268</v>
      </c>
    </row>
    <row r="252" spans="1:7" hidden="1" x14ac:dyDescent="0.25">
      <c r="A252" s="15" t="s">
        <v>365</v>
      </c>
      <c r="B252" s="15">
        <v>3</v>
      </c>
      <c r="C252" s="15" t="s">
        <v>366</v>
      </c>
      <c r="D252" s="15" t="s">
        <v>14</v>
      </c>
      <c r="F252" s="7">
        <f>'JAN26'!E249+'FEB26'!E249+'MAR26'!E252</f>
        <v>0</v>
      </c>
      <c r="G252">
        <f t="shared" si="3"/>
        <v>268</v>
      </c>
    </row>
    <row r="253" spans="1:7" x14ac:dyDescent="0.25">
      <c r="A253" s="15" t="s">
        <v>375</v>
      </c>
      <c r="B253" s="34">
        <v>3</v>
      </c>
      <c r="C253" s="15" t="s">
        <v>376</v>
      </c>
      <c r="D253" s="15" t="s">
        <v>11</v>
      </c>
      <c r="F253" s="7">
        <f>SUMIFS('JAN26'!E:E, 'JAN26'!A:A, A253) + SUMIFS('FEB26'!E:E, 'FEB26'!A:A, A253)</f>
        <v>327</v>
      </c>
      <c r="G253">
        <f t="shared" si="3"/>
        <v>248</v>
      </c>
    </row>
    <row r="254" spans="1:7" x14ac:dyDescent="0.25">
      <c r="A254" s="15" t="s">
        <v>378</v>
      </c>
      <c r="B254" s="34">
        <v>2</v>
      </c>
      <c r="C254" s="15" t="s">
        <v>171</v>
      </c>
      <c r="D254" s="17" t="s">
        <v>11</v>
      </c>
      <c r="E254">
        <v>839</v>
      </c>
      <c r="F254" s="7">
        <f>SUMIFS('JAN26'!E:E, 'JAN26'!A:A, A254) + SUMIFS('FEB26'!E:E, 'FEB26'!A:A, A254)</f>
        <v>325</v>
      </c>
      <c r="G254">
        <f t="shared" si="3"/>
        <v>249</v>
      </c>
    </row>
    <row r="255" spans="1:7" hidden="1" x14ac:dyDescent="0.25">
      <c r="A255" s="15" t="s">
        <v>369</v>
      </c>
      <c r="B255" s="15">
        <v>3</v>
      </c>
      <c r="C255" s="15" t="s">
        <v>254</v>
      </c>
      <c r="D255" s="17" t="s">
        <v>14</v>
      </c>
      <c r="F255" s="7">
        <f>'JAN26'!E252+'FEB26'!E252+'MAR26'!E255</f>
        <v>550</v>
      </c>
      <c r="G255">
        <f t="shared" si="3"/>
        <v>223</v>
      </c>
    </row>
    <row r="256" spans="1:7" x14ac:dyDescent="0.25">
      <c r="A256" s="17" t="s">
        <v>379</v>
      </c>
      <c r="B256" s="17">
        <v>2</v>
      </c>
      <c r="C256" s="17" t="s">
        <v>100</v>
      </c>
      <c r="D256" s="15" t="s">
        <v>11</v>
      </c>
      <c r="F256" s="7">
        <f>SUMIFS('JAN26'!E:E, 'JAN26'!A:A, A256) + SUMIFS('FEB26'!E:E, 'FEB26'!A:A, A256)</f>
        <v>325</v>
      </c>
      <c r="G256">
        <f t="shared" si="3"/>
        <v>249</v>
      </c>
    </row>
    <row r="257" spans="1:7" x14ac:dyDescent="0.25">
      <c r="A257" s="15" t="s">
        <v>361</v>
      </c>
      <c r="B257" s="34">
        <v>1</v>
      </c>
      <c r="C257" s="15" t="s">
        <v>118</v>
      </c>
      <c r="D257" s="15" t="s">
        <v>11</v>
      </c>
      <c r="F257" s="7">
        <f>SUMIFS('JAN26'!E:E, 'JAN26'!A:A, A257) + SUMIFS('FEB26'!E:E, 'FEB26'!A:A, A257)</f>
        <v>310</v>
      </c>
      <c r="G257">
        <f t="shared" si="3"/>
        <v>252</v>
      </c>
    </row>
    <row r="258" spans="1:7" x14ac:dyDescent="0.25">
      <c r="A258" s="15" t="s">
        <v>363</v>
      </c>
      <c r="B258" s="35">
        <v>4</v>
      </c>
      <c r="C258" s="17" t="s">
        <v>288</v>
      </c>
      <c r="D258" s="15" t="s">
        <v>11</v>
      </c>
      <c r="F258" s="7">
        <f>SUMIFS('JAN26'!E:E, 'JAN26'!A:A, A258) + SUMIFS('FEB26'!E:E, 'FEB26'!A:A, A258)</f>
        <v>295</v>
      </c>
      <c r="G258">
        <f t="shared" si="3"/>
        <v>253</v>
      </c>
    </row>
    <row r="259" spans="1:7" x14ac:dyDescent="0.25">
      <c r="A259" s="15" t="s">
        <v>367</v>
      </c>
      <c r="B259" s="15">
        <v>3</v>
      </c>
      <c r="C259" s="15" t="s">
        <v>279</v>
      </c>
      <c r="D259" s="15" t="s">
        <v>11</v>
      </c>
      <c r="F259" s="7">
        <f>SUMIFS('JAN26'!E:E, 'JAN26'!A:A, A259) + SUMIFS('FEB26'!E:E, 'FEB26'!A:A, A259)</f>
        <v>255</v>
      </c>
      <c r="G259">
        <f t="shared" ref="G259:G322" si="4">RANK(F$3:F$388,F$3:F$388,)</f>
        <v>254</v>
      </c>
    </row>
    <row r="260" spans="1:7" x14ac:dyDescent="0.25">
      <c r="A260" s="15" t="s">
        <v>373</v>
      </c>
      <c r="B260" s="34">
        <v>1</v>
      </c>
      <c r="C260" s="15" t="s">
        <v>151</v>
      </c>
      <c r="D260" s="15" t="s">
        <v>11</v>
      </c>
      <c r="F260" s="7">
        <f>SUMIFS('JAN26'!E:E, 'JAN26'!A:A, A260) + SUMIFS('FEB26'!E:E, 'FEB26'!A:A, A260)</f>
        <v>210</v>
      </c>
      <c r="G260">
        <f t="shared" si="4"/>
        <v>255</v>
      </c>
    </row>
    <row r="261" spans="1:7" hidden="1" x14ac:dyDescent="0.25">
      <c r="A261" s="15" t="s">
        <v>377</v>
      </c>
      <c r="B261" s="15">
        <v>2</v>
      </c>
      <c r="C261" s="15" t="s">
        <v>87</v>
      </c>
      <c r="D261" s="15" t="s">
        <v>14</v>
      </c>
      <c r="F261" s="7">
        <f>'JAN26'!E258+'FEB26'!E258+'MAR26'!E261</f>
        <v>0</v>
      </c>
      <c r="G261">
        <f t="shared" si="4"/>
        <v>268</v>
      </c>
    </row>
    <row r="262" spans="1:7" x14ac:dyDescent="0.25">
      <c r="A262" s="21" t="s">
        <v>374</v>
      </c>
      <c r="B262" s="34">
        <v>2</v>
      </c>
      <c r="C262" s="15" t="s">
        <v>171</v>
      </c>
      <c r="D262" s="17" t="s">
        <v>11</v>
      </c>
      <c r="F262" s="7">
        <f>SUMIFS('JAN26'!E:E, 'JAN26'!A:A, A262) + SUMIFS('FEB26'!E:E, 'FEB26'!A:A, A262)</f>
        <v>205</v>
      </c>
      <c r="G262">
        <f t="shared" si="4"/>
        <v>256</v>
      </c>
    </row>
    <row r="263" spans="1:7" x14ac:dyDescent="0.25">
      <c r="A263" s="15" t="s">
        <v>388</v>
      </c>
      <c r="B263" s="34">
        <v>4</v>
      </c>
      <c r="C263" s="15" t="s">
        <v>231</v>
      </c>
      <c r="D263" s="15" t="s">
        <v>11</v>
      </c>
      <c r="F263" s="7">
        <f>SUMIFS('JAN26'!E:E, 'JAN26'!A:A, A263) + SUMIFS('FEB26'!E:E, 'FEB26'!A:A, A263)</f>
        <v>188</v>
      </c>
      <c r="G263">
        <f t="shared" si="4"/>
        <v>257</v>
      </c>
    </row>
    <row r="264" spans="1:7" hidden="1" x14ac:dyDescent="0.25">
      <c r="A264" s="15" t="s">
        <v>380</v>
      </c>
      <c r="B264" s="15">
        <v>2</v>
      </c>
      <c r="C264" s="15" t="s">
        <v>32</v>
      </c>
      <c r="D264" s="15" t="s">
        <v>14</v>
      </c>
      <c r="F264" s="7">
        <f>'JAN26'!E261+'FEB26'!E261+'MAR26'!E264</f>
        <v>180</v>
      </c>
      <c r="G264">
        <f t="shared" si="4"/>
        <v>258</v>
      </c>
    </row>
    <row r="265" spans="1:7" x14ac:dyDescent="0.25">
      <c r="A265" s="15" t="s">
        <v>381</v>
      </c>
      <c r="B265" s="34">
        <v>1</v>
      </c>
      <c r="C265" s="15" t="s">
        <v>118</v>
      </c>
      <c r="D265" s="15" t="s">
        <v>11</v>
      </c>
      <c r="F265" s="7">
        <f>SUMIFS('JAN26'!E:E, 'JAN26'!A:A, A265) + SUMIFS('FEB26'!E:E, 'FEB26'!A:A, A265)</f>
        <v>178</v>
      </c>
      <c r="G265">
        <f t="shared" si="4"/>
        <v>259</v>
      </c>
    </row>
    <row r="266" spans="1:7" x14ac:dyDescent="0.25">
      <c r="A266" s="15" t="s">
        <v>385</v>
      </c>
      <c r="B266" s="34">
        <v>1</v>
      </c>
      <c r="C266" s="15" t="s">
        <v>61</v>
      </c>
      <c r="D266" s="15" t="s">
        <v>11</v>
      </c>
      <c r="F266" s="7">
        <f>SUMIFS('JAN26'!E:E, 'JAN26'!A:A, A266) + SUMIFS('FEB26'!E:E, 'FEB26'!A:A, A266)</f>
        <v>177</v>
      </c>
      <c r="G266">
        <f t="shared" si="4"/>
        <v>260</v>
      </c>
    </row>
    <row r="267" spans="1:7" hidden="1" x14ac:dyDescent="0.25">
      <c r="A267" s="15" t="s">
        <v>383</v>
      </c>
      <c r="B267" s="15">
        <v>3</v>
      </c>
      <c r="C267" s="15" t="s">
        <v>82</v>
      </c>
      <c r="D267" s="15" t="s">
        <v>14</v>
      </c>
      <c r="F267" s="7">
        <f>'JAN26'!E264+'FEB26'!E264+'MAR26'!E267</f>
        <v>333</v>
      </c>
      <c r="G267">
        <f t="shared" si="4"/>
        <v>244</v>
      </c>
    </row>
    <row r="268" spans="1:7" hidden="1" x14ac:dyDescent="0.25">
      <c r="A268" s="15" t="s">
        <v>384</v>
      </c>
      <c r="B268" s="15">
        <v>1</v>
      </c>
      <c r="C268" s="15" t="s">
        <v>132</v>
      </c>
      <c r="D268" s="15" t="s">
        <v>14</v>
      </c>
      <c r="F268" s="7">
        <f>'JAN26'!E265+'FEB26'!E265+'MAR26'!E268</f>
        <v>120</v>
      </c>
      <c r="G268">
        <f t="shared" si="4"/>
        <v>262</v>
      </c>
    </row>
    <row r="269" spans="1:7" x14ac:dyDescent="0.25">
      <c r="A269" s="15" t="s">
        <v>390</v>
      </c>
      <c r="B269" s="34">
        <v>2</v>
      </c>
      <c r="C269" s="15" t="s">
        <v>226</v>
      </c>
      <c r="D269" s="15" t="s">
        <v>11</v>
      </c>
      <c r="F269" s="7">
        <f>SUMIFS('JAN26'!E:E, 'JAN26'!A:A, A269) + SUMIFS('FEB26'!E:E, 'FEB26'!A:A, A269)</f>
        <v>161</v>
      </c>
      <c r="G269">
        <f t="shared" si="4"/>
        <v>261</v>
      </c>
    </row>
    <row r="270" spans="1:7" x14ac:dyDescent="0.25">
      <c r="A270" s="15" t="s">
        <v>386</v>
      </c>
      <c r="B270" s="34">
        <v>3</v>
      </c>
      <c r="C270" s="15" t="s">
        <v>145</v>
      </c>
      <c r="D270" s="15" t="s">
        <v>11</v>
      </c>
      <c r="F270" s="7">
        <f>SUMIFS('JAN26'!E:E, 'JAN26'!A:A, A270) + SUMIFS('FEB26'!E:E, 'FEB26'!A:A, A270)</f>
        <v>101</v>
      </c>
      <c r="G270">
        <f t="shared" si="4"/>
        <v>263</v>
      </c>
    </row>
    <row r="271" spans="1:7" x14ac:dyDescent="0.25">
      <c r="A271" s="17" t="s">
        <v>387</v>
      </c>
      <c r="B271" s="17">
        <v>1</v>
      </c>
      <c r="C271" s="17" t="s">
        <v>130</v>
      </c>
      <c r="D271" s="15" t="s">
        <v>11</v>
      </c>
      <c r="F271" s="7">
        <f>SUMIFS('JAN26'!E:E, 'JAN26'!A:A, A271) + SUMIFS('FEB26'!E:E, 'FEB26'!A:A, A271)</f>
        <v>100</v>
      </c>
      <c r="G271">
        <f t="shared" si="4"/>
        <v>264</v>
      </c>
    </row>
    <row r="272" spans="1:7" x14ac:dyDescent="0.25">
      <c r="A272" s="15" t="s">
        <v>391</v>
      </c>
      <c r="B272" s="34">
        <v>1</v>
      </c>
      <c r="C272" s="15" t="s">
        <v>61</v>
      </c>
      <c r="D272" s="15" t="s">
        <v>11</v>
      </c>
      <c r="F272" s="7">
        <f>SUMIFS('JAN26'!E:E, 'JAN26'!A:A, A272) + SUMIFS('FEB26'!E:E, 'FEB26'!A:A, A272)</f>
        <v>54</v>
      </c>
      <c r="G272">
        <f t="shared" si="4"/>
        <v>266</v>
      </c>
    </row>
    <row r="273" spans="1:7" hidden="1" x14ac:dyDescent="0.25">
      <c r="A273" s="15" t="s">
        <v>389</v>
      </c>
      <c r="B273" s="15">
        <v>3</v>
      </c>
      <c r="C273" s="15" t="s">
        <v>89</v>
      </c>
      <c r="D273" s="15" t="s">
        <v>14</v>
      </c>
      <c r="F273" s="7">
        <f>'JAN26'!E270+'FEB26'!E270+'MAR26'!E273</f>
        <v>65</v>
      </c>
      <c r="G273">
        <f t="shared" si="4"/>
        <v>265</v>
      </c>
    </row>
    <row r="274" spans="1:7" x14ac:dyDescent="0.25">
      <c r="A274" s="15" t="s">
        <v>517</v>
      </c>
      <c r="B274" s="15">
        <v>1</v>
      </c>
      <c r="C274" s="15" t="s">
        <v>10</v>
      </c>
      <c r="D274" s="15" t="s">
        <v>11</v>
      </c>
      <c r="E274">
        <v>717</v>
      </c>
      <c r="F274" s="7">
        <f>SUMIFS('JAN26'!E:E, 'JAN26'!A:A, A274) + SUMIFS('FEB26'!E:E, 'FEB26'!A:A, A274)</f>
        <v>0</v>
      </c>
      <c r="G274">
        <f t="shared" si="4"/>
        <v>268</v>
      </c>
    </row>
    <row r="275" spans="1:7" x14ac:dyDescent="0.25">
      <c r="A275" s="15" t="s">
        <v>518</v>
      </c>
      <c r="B275" s="15">
        <v>1</v>
      </c>
      <c r="C275" s="15" t="s">
        <v>118</v>
      </c>
      <c r="D275" s="15" t="s">
        <v>11</v>
      </c>
      <c r="E275">
        <v>2903</v>
      </c>
      <c r="F275" s="7">
        <f>SUMIFS('JAN26'!E:E, 'JAN26'!A:A, A275) + SUMIFS('FEB26'!E:E, 'FEB26'!A:A, A275)</f>
        <v>0</v>
      </c>
      <c r="G275">
        <f t="shared" si="4"/>
        <v>268</v>
      </c>
    </row>
    <row r="276" spans="1:7" hidden="1" x14ac:dyDescent="0.25">
      <c r="A276" s="15" t="s">
        <v>392</v>
      </c>
      <c r="B276" s="15">
        <v>3</v>
      </c>
      <c r="C276" s="15" t="s">
        <v>13</v>
      </c>
      <c r="D276" s="15" t="s">
        <v>14</v>
      </c>
      <c r="F276" s="7">
        <f>'JAN26'!E273+'FEB26'!E273+'MAR26'!E276</f>
        <v>38</v>
      </c>
      <c r="G276">
        <f t="shared" si="4"/>
        <v>267</v>
      </c>
    </row>
    <row r="277" spans="1:7" hidden="1" x14ac:dyDescent="0.25">
      <c r="A277" s="15" t="s">
        <v>393</v>
      </c>
      <c r="B277" s="15">
        <v>9</v>
      </c>
      <c r="C277" s="15" t="s">
        <v>394</v>
      </c>
      <c r="D277" s="15" t="s">
        <v>395</v>
      </c>
      <c r="F277" s="7">
        <f>'JAN26'!E274+'FEB26'!E274+'MAR26'!E277</f>
        <v>0</v>
      </c>
      <c r="G277">
        <f t="shared" si="4"/>
        <v>268</v>
      </c>
    </row>
    <row r="278" spans="1:7" hidden="1" x14ac:dyDescent="0.25">
      <c r="A278" s="15" t="s">
        <v>396</v>
      </c>
      <c r="B278" s="15">
        <v>9</v>
      </c>
      <c r="C278" s="15" t="s">
        <v>394</v>
      </c>
      <c r="D278" s="15" t="s">
        <v>395</v>
      </c>
      <c r="F278" s="7">
        <f>'JAN26'!E275+'FEB26'!E275+'MAR26'!E278</f>
        <v>0</v>
      </c>
      <c r="G278">
        <f t="shared" si="4"/>
        <v>268</v>
      </c>
    </row>
    <row r="279" spans="1:7" hidden="1" x14ac:dyDescent="0.25">
      <c r="A279" s="15" t="s">
        <v>397</v>
      </c>
      <c r="B279" s="15">
        <v>9</v>
      </c>
      <c r="C279" s="15" t="s">
        <v>394</v>
      </c>
      <c r="D279" s="15" t="s">
        <v>395</v>
      </c>
      <c r="F279" s="7">
        <f>'JAN26'!E276+'FEB26'!E276+'MAR26'!E279</f>
        <v>0</v>
      </c>
      <c r="G279">
        <f t="shared" si="4"/>
        <v>268</v>
      </c>
    </row>
    <row r="280" spans="1:7" hidden="1" x14ac:dyDescent="0.25">
      <c r="A280" s="15" t="s">
        <v>398</v>
      </c>
      <c r="B280" s="15">
        <v>9</v>
      </c>
      <c r="C280" s="15" t="s">
        <v>399</v>
      </c>
      <c r="D280" s="17" t="s">
        <v>395</v>
      </c>
      <c r="F280" s="7">
        <f>'JAN26'!E277+'FEB26'!E277+'MAR26'!E280</f>
        <v>0</v>
      </c>
      <c r="G280">
        <f t="shared" si="4"/>
        <v>268</v>
      </c>
    </row>
    <row r="281" spans="1:7" hidden="1" x14ac:dyDescent="0.25">
      <c r="A281" s="15" t="s">
        <v>400</v>
      </c>
      <c r="B281" s="15">
        <v>9</v>
      </c>
      <c r="C281" s="15" t="s">
        <v>401</v>
      </c>
      <c r="D281" s="15" t="s">
        <v>395</v>
      </c>
      <c r="F281" s="7">
        <f>'JAN26'!E278+'FEB26'!E278+'MAR26'!E281</f>
        <v>0</v>
      </c>
      <c r="G281">
        <f t="shared" si="4"/>
        <v>268</v>
      </c>
    </row>
    <row r="282" spans="1:7" hidden="1" x14ac:dyDescent="0.25">
      <c r="A282" s="15" t="s">
        <v>402</v>
      </c>
      <c r="B282" s="15">
        <v>9</v>
      </c>
      <c r="C282" s="15" t="s">
        <v>401</v>
      </c>
      <c r="D282" s="15" t="s">
        <v>395</v>
      </c>
      <c r="F282" s="7">
        <f>'JAN26'!E279+'FEB26'!E279+'MAR26'!E282</f>
        <v>0</v>
      </c>
      <c r="G282">
        <f t="shared" si="4"/>
        <v>268</v>
      </c>
    </row>
    <row r="283" spans="1:7" hidden="1" x14ac:dyDescent="0.25">
      <c r="A283" s="15" t="s">
        <v>403</v>
      </c>
      <c r="B283" s="15">
        <v>2</v>
      </c>
      <c r="C283" s="15" t="s">
        <v>87</v>
      </c>
      <c r="D283" s="15" t="s">
        <v>14</v>
      </c>
      <c r="F283" s="7">
        <f>'JAN26'!E280+'FEB26'!E280+'MAR26'!E283</f>
        <v>0</v>
      </c>
      <c r="G283">
        <f t="shared" si="4"/>
        <v>268</v>
      </c>
    </row>
    <row r="284" spans="1:7" hidden="1" x14ac:dyDescent="0.25">
      <c r="A284" s="15" t="s">
        <v>404</v>
      </c>
      <c r="B284" s="15">
        <v>2</v>
      </c>
      <c r="C284" s="15" t="s">
        <v>87</v>
      </c>
      <c r="D284" s="15" t="s">
        <v>14</v>
      </c>
      <c r="F284" s="7">
        <f>'JAN26'!E281+'FEB26'!E281+'MAR26'!E284</f>
        <v>0</v>
      </c>
      <c r="G284">
        <f t="shared" si="4"/>
        <v>268</v>
      </c>
    </row>
    <row r="285" spans="1:7" hidden="1" x14ac:dyDescent="0.25">
      <c r="A285" s="15" t="s">
        <v>405</v>
      </c>
      <c r="B285" s="15">
        <v>9</v>
      </c>
      <c r="C285" s="15" t="s">
        <v>233</v>
      </c>
      <c r="D285" s="17" t="s">
        <v>234</v>
      </c>
      <c r="F285" s="7">
        <f>'JAN26'!E282+'FEB26'!E282+'MAR26'!E285</f>
        <v>0</v>
      </c>
      <c r="G285">
        <f t="shared" si="4"/>
        <v>268</v>
      </c>
    </row>
    <row r="286" spans="1:7" hidden="1" x14ac:dyDescent="0.25">
      <c r="A286" s="15" t="s">
        <v>406</v>
      </c>
      <c r="B286" s="15">
        <v>9</v>
      </c>
      <c r="C286" s="15" t="s">
        <v>233</v>
      </c>
      <c r="D286" s="17" t="s">
        <v>234</v>
      </c>
      <c r="F286" s="7">
        <f>'JAN26'!E283+'FEB26'!E283+'MAR26'!E286</f>
        <v>0</v>
      </c>
      <c r="G286">
        <f t="shared" si="4"/>
        <v>268</v>
      </c>
    </row>
    <row r="287" spans="1:7" hidden="1" x14ac:dyDescent="0.25">
      <c r="A287" s="15" t="s">
        <v>407</v>
      </c>
      <c r="B287" s="15">
        <v>3</v>
      </c>
      <c r="C287" s="15" t="s">
        <v>59</v>
      </c>
      <c r="D287" s="15" t="s">
        <v>14</v>
      </c>
      <c r="F287" s="7">
        <f>'JAN26'!E284+'FEB26'!E284+'MAR26'!E287</f>
        <v>0</v>
      </c>
      <c r="G287">
        <f t="shared" si="4"/>
        <v>268</v>
      </c>
    </row>
    <row r="288" spans="1:7" hidden="1" x14ac:dyDescent="0.25">
      <c r="A288" s="15" t="s">
        <v>408</v>
      </c>
      <c r="B288" s="15">
        <v>2</v>
      </c>
      <c r="C288" s="15" t="s">
        <v>110</v>
      </c>
      <c r="D288" s="15" t="s">
        <v>14</v>
      </c>
      <c r="F288" s="7">
        <f>'JAN26'!E285+'FEB26'!E285+'MAR26'!E288</f>
        <v>0</v>
      </c>
      <c r="G288">
        <f t="shared" si="4"/>
        <v>268</v>
      </c>
    </row>
    <row r="289" spans="1:7" hidden="1" x14ac:dyDescent="0.25">
      <c r="A289" s="15" t="s">
        <v>409</v>
      </c>
      <c r="B289" s="15">
        <v>3</v>
      </c>
      <c r="C289" s="15" t="s">
        <v>184</v>
      </c>
      <c r="D289" s="17" t="s">
        <v>14</v>
      </c>
      <c r="F289" s="7">
        <f>'JAN26'!E286+'FEB26'!E286+'MAR26'!E289</f>
        <v>0</v>
      </c>
      <c r="G289">
        <f t="shared" si="4"/>
        <v>268</v>
      </c>
    </row>
    <row r="290" spans="1:7" hidden="1" x14ac:dyDescent="0.25">
      <c r="A290" s="15" t="s">
        <v>410</v>
      </c>
      <c r="B290" s="15">
        <v>3</v>
      </c>
      <c r="C290" s="15" t="s">
        <v>141</v>
      </c>
      <c r="D290" s="15" t="s">
        <v>14</v>
      </c>
      <c r="F290" s="7">
        <f>'JAN26'!E287+'FEB26'!E287+'MAR26'!E290</f>
        <v>0</v>
      </c>
      <c r="G290">
        <f t="shared" si="4"/>
        <v>268</v>
      </c>
    </row>
    <row r="291" spans="1:7" hidden="1" x14ac:dyDescent="0.25">
      <c r="A291" s="15" t="s">
        <v>411</v>
      </c>
      <c r="B291" s="15">
        <v>2</v>
      </c>
      <c r="C291" s="15" t="s">
        <v>73</v>
      </c>
      <c r="D291" s="17" t="s">
        <v>14</v>
      </c>
      <c r="F291" s="7">
        <f>'JAN26'!E288+'FEB26'!E288+'MAR26'!E291</f>
        <v>0</v>
      </c>
      <c r="G291">
        <f t="shared" si="4"/>
        <v>268</v>
      </c>
    </row>
    <row r="292" spans="1:7" hidden="1" x14ac:dyDescent="0.25">
      <c r="A292" s="15" t="s">
        <v>412</v>
      </c>
      <c r="B292" s="15">
        <v>2</v>
      </c>
      <c r="C292" s="15" t="s">
        <v>73</v>
      </c>
      <c r="D292" s="17" t="s">
        <v>14</v>
      </c>
      <c r="F292" s="7">
        <f>'JAN26'!E289+'FEB26'!E289+'MAR26'!E292</f>
        <v>0</v>
      </c>
      <c r="G292">
        <f t="shared" si="4"/>
        <v>268</v>
      </c>
    </row>
    <row r="293" spans="1:7" hidden="1" x14ac:dyDescent="0.25">
      <c r="A293" s="15" t="s">
        <v>413</v>
      </c>
      <c r="B293" s="15">
        <v>2</v>
      </c>
      <c r="C293" s="15" t="s">
        <v>73</v>
      </c>
      <c r="D293" s="17" t="s">
        <v>14</v>
      </c>
      <c r="F293" s="7">
        <f>'JAN26'!E290+'FEB26'!E290+'MAR26'!E293</f>
        <v>0</v>
      </c>
      <c r="G293">
        <f t="shared" si="4"/>
        <v>268</v>
      </c>
    </row>
    <row r="294" spans="1:7" hidden="1" x14ac:dyDescent="0.25">
      <c r="A294" s="15" t="s">
        <v>414</v>
      </c>
      <c r="B294" s="15">
        <v>2</v>
      </c>
      <c r="C294" s="15" t="s">
        <v>73</v>
      </c>
      <c r="D294" s="17" t="s">
        <v>14</v>
      </c>
      <c r="F294" s="7">
        <f>'JAN26'!E291+'FEB26'!E291+'MAR26'!E294</f>
        <v>0</v>
      </c>
      <c r="G294">
        <f t="shared" si="4"/>
        <v>268</v>
      </c>
    </row>
    <row r="295" spans="1:7" hidden="1" x14ac:dyDescent="0.25">
      <c r="A295" s="15" t="s">
        <v>415</v>
      </c>
      <c r="B295" s="15">
        <v>2</v>
      </c>
      <c r="C295" s="15" t="s">
        <v>73</v>
      </c>
      <c r="D295" s="17" t="s">
        <v>14</v>
      </c>
      <c r="F295" s="7">
        <f>'JAN26'!E292+'FEB26'!E292+'MAR26'!E295</f>
        <v>0</v>
      </c>
      <c r="G295">
        <f t="shared" si="4"/>
        <v>268</v>
      </c>
    </row>
    <row r="296" spans="1:7" hidden="1" x14ac:dyDescent="0.25">
      <c r="A296" s="15" t="s">
        <v>416</v>
      </c>
      <c r="B296" s="15">
        <v>2</v>
      </c>
      <c r="C296" s="15" t="s">
        <v>73</v>
      </c>
      <c r="D296" s="17" t="s">
        <v>14</v>
      </c>
      <c r="F296" s="7">
        <f>'JAN26'!E293+'FEB26'!E293+'MAR26'!E296</f>
        <v>0</v>
      </c>
      <c r="G296">
        <f t="shared" si="4"/>
        <v>268</v>
      </c>
    </row>
    <row r="297" spans="1:7" hidden="1" x14ac:dyDescent="0.25">
      <c r="A297" s="15" t="s">
        <v>417</v>
      </c>
      <c r="B297" s="15">
        <v>2</v>
      </c>
      <c r="C297" s="15" t="s">
        <v>73</v>
      </c>
      <c r="D297" s="17" t="s">
        <v>14</v>
      </c>
      <c r="F297" s="7">
        <f>'JAN26'!E294+'FEB26'!E294+'MAR26'!E297</f>
        <v>0</v>
      </c>
      <c r="G297">
        <f t="shared" si="4"/>
        <v>268</v>
      </c>
    </row>
    <row r="298" spans="1:7" hidden="1" x14ac:dyDescent="0.25">
      <c r="A298" s="15" t="s">
        <v>418</v>
      </c>
      <c r="B298" s="15">
        <v>1</v>
      </c>
      <c r="C298" s="15" t="s">
        <v>419</v>
      </c>
      <c r="D298" s="17" t="s">
        <v>14</v>
      </c>
      <c r="F298" s="7">
        <f>'JAN26'!E295+'FEB26'!E295+'MAR26'!E298</f>
        <v>0</v>
      </c>
      <c r="G298">
        <f t="shared" si="4"/>
        <v>268</v>
      </c>
    </row>
    <row r="299" spans="1:7" hidden="1" x14ac:dyDescent="0.25">
      <c r="A299" s="15" t="s">
        <v>420</v>
      </c>
      <c r="B299" s="15">
        <v>2</v>
      </c>
      <c r="C299" s="15" t="s">
        <v>419</v>
      </c>
      <c r="D299" s="17" t="s">
        <v>14</v>
      </c>
      <c r="F299" s="7">
        <f>'JAN26'!E296+'FEB26'!E296+'MAR26'!E299</f>
        <v>0</v>
      </c>
      <c r="G299">
        <f t="shared" si="4"/>
        <v>268</v>
      </c>
    </row>
    <row r="300" spans="1:7" hidden="1" x14ac:dyDescent="0.25">
      <c r="A300" s="15" t="s">
        <v>421</v>
      </c>
      <c r="B300" s="15">
        <v>2</v>
      </c>
      <c r="C300" s="15" t="s">
        <v>419</v>
      </c>
      <c r="D300" s="17" t="s">
        <v>14</v>
      </c>
      <c r="F300" s="7">
        <f>'JAN26'!E297+'FEB26'!E297+'MAR26'!E300</f>
        <v>0</v>
      </c>
      <c r="G300">
        <f t="shared" si="4"/>
        <v>268</v>
      </c>
    </row>
    <row r="301" spans="1:7" x14ac:dyDescent="0.25">
      <c r="A301" s="15" t="s">
        <v>422</v>
      </c>
      <c r="B301" s="34">
        <v>2</v>
      </c>
      <c r="C301" s="15" t="s">
        <v>158</v>
      </c>
      <c r="D301" s="15" t="s">
        <v>11</v>
      </c>
      <c r="F301" s="7">
        <f>SUMIFS('JAN26'!E:E, 'JAN26'!A:A, A301) + SUMIFS('FEB26'!E:E, 'FEB26'!A:A, A301)</f>
        <v>0</v>
      </c>
      <c r="G301">
        <f t="shared" si="4"/>
        <v>268</v>
      </c>
    </row>
    <row r="302" spans="1:7" x14ac:dyDescent="0.25">
      <c r="A302" s="15" t="s">
        <v>423</v>
      </c>
      <c r="B302" s="15">
        <v>1</v>
      </c>
      <c r="C302" s="15" t="s">
        <v>108</v>
      </c>
      <c r="D302" s="15" t="s">
        <v>11</v>
      </c>
      <c r="F302" s="7">
        <f>SUMIFS('JAN26'!E:E, 'JAN26'!A:A, A302) + SUMIFS('FEB26'!E:E, 'FEB26'!A:A, A302)</f>
        <v>0</v>
      </c>
      <c r="G302">
        <f t="shared" si="4"/>
        <v>268</v>
      </c>
    </row>
    <row r="303" spans="1:7" x14ac:dyDescent="0.25">
      <c r="A303" s="15" t="s">
        <v>424</v>
      </c>
      <c r="B303" s="15">
        <v>1</v>
      </c>
      <c r="C303" s="15" t="s">
        <v>108</v>
      </c>
      <c r="D303" s="15" t="s">
        <v>11</v>
      </c>
      <c r="F303" s="7">
        <f>SUMIFS('JAN26'!E:E, 'JAN26'!A:A, A303) + SUMIFS('FEB26'!E:E, 'FEB26'!A:A, A303)</f>
        <v>0</v>
      </c>
      <c r="G303">
        <f t="shared" si="4"/>
        <v>268</v>
      </c>
    </row>
    <row r="304" spans="1:7" x14ac:dyDescent="0.25">
      <c r="A304" s="15" t="s">
        <v>425</v>
      </c>
      <c r="B304" s="15">
        <v>1</v>
      </c>
      <c r="C304" s="15" t="s">
        <v>108</v>
      </c>
      <c r="D304" s="15" t="s">
        <v>11</v>
      </c>
      <c r="F304" s="7">
        <f>SUMIFS('JAN26'!E:E, 'JAN26'!A:A, A304) + SUMIFS('FEB26'!E:E, 'FEB26'!A:A, A304)</f>
        <v>0</v>
      </c>
      <c r="G304">
        <f t="shared" si="4"/>
        <v>268</v>
      </c>
    </row>
    <row r="305" spans="1:7" x14ac:dyDescent="0.25">
      <c r="A305" s="15" t="s">
        <v>426</v>
      </c>
      <c r="B305" s="15">
        <v>1</v>
      </c>
      <c r="C305" s="15" t="s">
        <v>108</v>
      </c>
      <c r="D305" s="15" t="s">
        <v>11</v>
      </c>
      <c r="F305" s="7">
        <f>SUMIFS('JAN26'!E:E, 'JAN26'!A:A, A305) + SUMIFS('FEB26'!E:E, 'FEB26'!A:A, A305)</f>
        <v>0</v>
      </c>
      <c r="G305">
        <f t="shared" si="4"/>
        <v>268</v>
      </c>
    </row>
    <row r="306" spans="1:7" x14ac:dyDescent="0.25">
      <c r="A306" s="15" t="s">
        <v>427</v>
      </c>
      <c r="B306" s="34">
        <v>2</v>
      </c>
      <c r="C306" s="15" t="s">
        <v>22</v>
      </c>
      <c r="D306" s="15" t="s">
        <v>11</v>
      </c>
      <c r="F306" s="7">
        <f>SUMIFS('JAN26'!E:E, 'JAN26'!A:A, A306) + SUMIFS('FEB26'!E:E, 'FEB26'!A:A, A306)</f>
        <v>0</v>
      </c>
      <c r="G306">
        <f t="shared" si="4"/>
        <v>268</v>
      </c>
    </row>
    <row r="307" spans="1:7" x14ac:dyDescent="0.25">
      <c r="A307" s="15" t="s">
        <v>428</v>
      </c>
      <c r="B307" s="34">
        <v>2</v>
      </c>
      <c r="C307" s="15" t="s">
        <v>22</v>
      </c>
      <c r="D307" s="15" t="s">
        <v>11</v>
      </c>
      <c r="F307" s="7">
        <f>SUMIFS('JAN26'!E:E, 'JAN26'!A:A, A307) + SUMIFS('FEB26'!E:E, 'FEB26'!A:A, A307)</f>
        <v>0</v>
      </c>
      <c r="G307">
        <f t="shared" si="4"/>
        <v>268</v>
      </c>
    </row>
    <row r="308" spans="1:7" x14ac:dyDescent="0.25">
      <c r="A308" s="15" t="s">
        <v>429</v>
      </c>
      <c r="B308" s="34">
        <v>2</v>
      </c>
      <c r="C308" s="15" t="s">
        <v>22</v>
      </c>
      <c r="D308" s="15" t="s">
        <v>11</v>
      </c>
      <c r="F308" s="7">
        <f>SUMIFS('JAN26'!E:E, 'JAN26'!A:A, A308) + SUMIFS('FEB26'!E:E, 'FEB26'!A:A, A308)</f>
        <v>0</v>
      </c>
      <c r="G308">
        <f t="shared" si="4"/>
        <v>268</v>
      </c>
    </row>
    <row r="309" spans="1:7" x14ac:dyDescent="0.25">
      <c r="A309" s="17"/>
      <c r="B309" s="17">
        <v>3</v>
      </c>
      <c r="C309" s="17" t="s">
        <v>430</v>
      </c>
      <c r="D309" s="15" t="s">
        <v>11</v>
      </c>
      <c r="F309" s="7">
        <f>SUMIFS('JAN26'!E:E, 'JAN26'!A:A, A309) + SUMIFS('FEB26'!E:E, 'FEB26'!A:A, A309)</f>
        <v>0</v>
      </c>
      <c r="G309">
        <f t="shared" si="4"/>
        <v>268</v>
      </c>
    </row>
    <row r="310" spans="1:7" x14ac:dyDescent="0.25">
      <c r="A310" s="17"/>
      <c r="B310" s="17">
        <v>3</v>
      </c>
      <c r="C310" s="17" t="s">
        <v>431</v>
      </c>
      <c r="D310" s="15" t="s">
        <v>11</v>
      </c>
      <c r="F310" s="7">
        <f>SUMIFS('JAN26'!E:E, 'JAN26'!A:A, A310) + SUMIFS('FEB26'!E:E, 'FEB26'!A:A, A310)</f>
        <v>0</v>
      </c>
      <c r="G310">
        <f t="shared" si="4"/>
        <v>268</v>
      </c>
    </row>
    <row r="311" spans="1:7" x14ac:dyDescent="0.25">
      <c r="A311" s="15" t="s">
        <v>432</v>
      </c>
      <c r="B311" s="34">
        <v>4</v>
      </c>
      <c r="C311" s="15" t="s">
        <v>231</v>
      </c>
      <c r="D311" s="15" t="s">
        <v>11</v>
      </c>
      <c r="F311" s="7">
        <f>SUMIFS('JAN26'!E:E, 'JAN26'!A:A, A311) + SUMIFS('FEB26'!E:E, 'FEB26'!A:A, A311)</f>
        <v>0</v>
      </c>
      <c r="G311">
        <f t="shared" si="4"/>
        <v>268</v>
      </c>
    </row>
    <row r="312" spans="1:7" x14ac:dyDescent="0.25">
      <c r="A312" s="15" t="s">
        <v>433</v>
      </c>
      <c r="B312" s="34">
        <v>3</v>
      </c>
      <c r="C312" s="15" t="s">
        <v>18</v>
      </c>
      <c r="D312" s="15" t="s">
        <v>11</v>
      </c>
      <c r="F312" s="7">
        <f>SUMIFS('JAN26'!E:E, 'JAN26'!A:A, A312) + SUMIFS('FEB26'!E:E, 'FEB26'!A:A, A312)</f>
        <v>0</v>
      </c>
      <c r="G312">
        <f t="shared" si="4"/>
        <v>268</v>
      </c>
    </row>
    <row r="313" spans="1:7" x14ac:dyDescent="0.25">
      <c r="A313" s="20" t="s">
        <v>434</v>
      </c>
      <c r="B313" s="17">
        <v>2</v>
      </c>
      <c r="C313" s="17" t="s">
        <v>122</v>
      </c>
      <c r="D313" s="17" t="s">
        <v>11</v>
      </c>
      <c r="E313">
        <v>10894</v>
      </c>
      <c r="F313" s="7">
        <f>SUMIFS('JAN26'!E:E, 'JAN26'!A:A, A313) + SUMIFS('FEB26'!E:E, 'FEB26'!A:A, A313)</f>
        <v>0</v>
      </c>
      <c r="G313">
        <f t="shared" si="4"/>
        <v>268</v>
      </c>
    </row>
    <row r="314" spans="1:7" x14ac:dyDescent="0.25">
      <c r="A314" s="17" t="s">
        <v>435</v>
      </c>
      <c r="B314" s="17">
        <v>1</v>
      </c>
      <c r="C314" s="17" t="s">
        <v>96</v>
      </c>
      <c r="D314" s="15" t="s">
        <v>11</v>
      </c>
      <c r="F314" s="7">
        <f>SUMIFS('JAN26'!E:E, 'JAN26'!A:A, A314) + SUMIFS('FEB26'!E:E, 'FEB26'!A:A, A314)</f>
        <v>0</v>
      </c>
      <c r="G314">
        <f t="shared" si="4"/>
        <v>268</v>
      </c>
    </row>
    <row r="315" spans="1:7" x14ac:dyDescent="0.25">
      <c r="A315" s="15" t="s">
        <v>436</v>
      </c>
      <c r="B315" s="15">
        <v>1</v>
      </c>
      <c r="C315" s="15" t="s">
        <v>96</v>
      </c>
      <c r="D315" s="15" t="s">
        <v>11</v>
      </c>
      <c r="F315" s="7">
        <f>SUMIFS('JAN26'!E:E, 'JAN26'!A:A, A315) + SUMIFS('FEB26'!E:E, 'FEB26'!A:A, A315)</f>
        <v>0</v>
      </c>
      <c r="G315">
        <f t="shared" si="4"/>
        <v>268</v>
      </c>
    </row>
    <row r="316" spans="1:7" x14ac:dyDescent="0.25">
      <c r="A316" s="17" t="s">
        <v>437</v>
      </c>
      <c r="B316" s="17">
        <v>1</v>
      </c>
      <c r="C316" s="17" t="s">
        <v>96</v>
      </c>
      <c r="D316" s="15" t="s">
        <v>11</v>
      </c>
      <c r="F316" s="7">
        <f>SUMIFS('JAN26'!E:E, 'JAN26'!A:A, A316) + SUMIFS('FEB26'!E:E, 'FEB26'!A:A, A316)</f>
        <v>0</v>
      </c>
      <c r="G316">
        <f t="shared" si="4"/>
        <v>268</v>
      </c>
    </row>
    <row r="317" spans="1:7" x14ac:dyDescent="0.25">
      <c r="A317" s="17" t="s">
        <v>438</v>
      </c>
      <c r="B317" s="17">
        <v>1</v>
      </c>
      <c r="C317" s="17" t="s">
        <v>130</v>
      </c>
      <c r="D317" s="15" t="s">
        <v>11</v>
      </c>
      <c r="F317" s="7">
        <f>SUMIFS('JAN26'!E:E, 'JAN26'!A:A, A317) + SUMIFS('FEB26'!E:E, 'FEB26'!A:A, A317)</f>
        <v>0</v>
      </c>
      <c r="G317">
        <f t="shared" si="4"/>
        <v>268</v>
      </c>
    </row>
    <row r="318" spans="1:7" x14ac:dyDescent="0.25">
      <c r="A318" s="15" t="s">
        <v>439</v>
      </c>
      <c r="B318" s="34">
        <v>1</v>
      </c>
      <c r="C318" s="15" t="s">
        <v>47</v>
      </c>
      <c r="D318" s="15" t="s">
        <v>11</v>
      </c>
      <c r="F318" s="7">
        <f>SUMIFS('JAN26'!E:E, 'JAN26'!A:A, A318) + SUMIFS('FEB26'!E:E, 'FEB26'!A:A, A318)</f>
        <v>0</v>
      </c>
      <c r="G318">
        <f t="shared" si="4"/>
        <v>268</v>
      </c>
    </row>
    <row r="319" spans="1:7" x14ac:dyDescent="0.25">
      <c r="A319" s="17" t="s">
        <v>440</v>
      </c>
      <c r="B319" s="17">
        <v>2</v>
      </c>
      <c r="C319" s="17" t="s">
        <v>63</v>
      </c>
      <c r="D319" s="15" t="s">
        <v>11</v>
      </c>
      <c r="F319" s="7">
        <f>SUMIFS('JAN26'!E:E, 'JAN26'!A:A, A319) + SUMIFS('FEB26'!E:E, 'FEB26'!A:A, A319)</f>
        <v>0</v>
      </c>
      <c r="G319">
        <f t="shared" si="4"/>
        <v>268</v>
      </c>
    </row>
    <row r="320" spans="1:7" x14ac:dyDescent="0.25">
      <c r="A320" s="15" t="s">
        <v>441</v>
      </c>
      <c r="B320" s="15">
        <v>1</v>
      </c>
      <c r="C320" s="15" t="s">
        <v>20</v>
      </c>
      <c r="D320" s="15" t="s">
        <v>11</v>
      </c>
      <c r="F320" s="7">
        <f>SUMIFS('JAN26'!E:E, 'JAN26'!A:A, A320) + SUMIFS('FEB26'!E:E, 'FEB26'!A:A, A320)</f>
        <v>0</v>
      </c>
      <c r="G320">
        <f t="shared" si="4"/>
        <v>268</v>
      </c>
    </row>
    <row r="321" spans="1:7" x14ac:dyDescent="0.25">
      <c r="A321" s="15" t="s">
        <v>442</v>
      </c>
      <c r="B321" s="15">
        <v>1</v>
      </c>
      <c r="C321" s="15" t="s">
        <v>20</v>
      </c>
      <c r="D321" s="15" t="s">
        <v>11</v>
      </c>
      <c r="F321" s="7">
        <f>SUMIFS('JAN26'!E:E, 'JAN26'!A:A, A321) + SUMIFS('FEB26'!E:E, 'FEB26'!A:A, A321)</f>
        <v>0</v>
      </c>
      <c r="G321">
        <f t="shared" si="4"/>
        <v>268</v>
      </c>
    </row>
    <row r="322" spans="1:7" x14ac:dyDescent="0.25">
      <c r="A322" s="17" t="s">
        <v>443</v>
      </c>
      <c r="B322" s="17">
        <v>1</v>
      </c>
      <c r="C322" s="17" t="s">
        <v>55</v>
      </c>
      <c r="D322" s="15" t="s">
        <v>11</v>
      </c>
      <c r="F322" s="7">
        <f>SUMIFS('JAN26'!E:E, 'JAN26'!A:A, A322) + SUMIFS('FEB26'!E:E, 'FEB26'!A:A, A322)</f>
        <v>0</v>
      </c>
      <c r="G322">
        <f t="shared" si="4"/>
        <v>268</v>
      </c>
    </row>
    <row r="323" spans="1:7" x14ac:dyDescent="0.25">
      <c r="A323" s="17" t="s">
        <v>444</v>
      </c>
      <c r="B323" s="17">
        <v>1</v>
      </c>
      <c r="C323" s="17" t="s">
        <v>55</v>
      </c>
      <c r="D323" s="15" t="s">
        <v>11</v>
      </c>
      <c r="F323" s="7">
        <f>SUMIFS('JAN26'!E:E, 'JAN26'!A:A, A323) + SUMIFS('FEB26'!E:E, 'FEB26'!A:A, A323)</f>
        <v>0</v>
      </c>
      <c r="G323">
        <f t="shared" ref="G323:G386" si="5">RANK(F$3:F$388,F$3:F$388,)</f>
        <v>268</v>
      </c>
    </row>
    <row r="324" spans="1:7" x14ac:dyDescent="0.25">
      <c r="A324" s="17" t="s">
        <v>445</v>
      </c>
      <c r="B324" s="17">
        <v>1</v>
      </c>
      <c r="C324" s="17" t="s">
        <v>55</v>
      </c>
      <c r="D324" s="15" t="s">
        <v>11</v>
      </c>
      <c r="F324" s="7">
        <f>SUMIFS('JAN26'!E:E, 'JAN26'!A:A, A324) + SUMIFS('FEB26'!E:E, 'FEB26'!A:A, A324)</f>
        <v>0</v>
      </c>
      <c r="G324">
        <f t="shared" si="5"/>
        <v>268</v>
      </c>
    </row>
    <row r="325" spans="1:7" x14ac:dyDescent="0.25">
      <c r="A325" s="20" t="s">
        <v>446</v>
      </c>
      <c r="B325" s="34">
        <v>3</v>
      </c>
      <c r="C325" s="15" t="s">
        <v>376</v>
      </c>
      <c r="D325" s="15" t="s">
        <v>11</v>
      </c>
      <c r="F325" s="7">
        <f>SUMIFS('JAN26'!E:E, 'JAN26'!A:A, A325) + SUMIFS('FEB26'!E:E, 'FEB26'!A:A, A325)</f>
        <v>0</v>
      </c>
      <c r="G325">
        <f t="shared" si="5"/>
        <v>268</v>
      </c>
    </row>
    <row r="326" spans="1:7" x14ac:dyDescent="0.25">
      <c r="A326" s="17" t="s">
        <v>447</v>
      </c>
      <c r="B326" s="17">
        <v>3</v>
      </c>
      <c r="C326" s="17" t="s">
        <v>149</v>
      </c>
      <c r="D326" s="15" t="s">
        <v>11</v>
      </c>
      <c r="F326" s="7">
        <f>SUMIFS('JAN26'!E:E, 'JAN26'!A:A, A326) + SUMIFS('FEB26'!E:E, 'FEB26'!A:A, A326)</f>
        <v>0</v>
      </c>
      <c r="G326">
        <f t="shared" si="5"/>
        <v>268</v>
      </c>
    </row>
    <row r="327" spans="1:7" x14ac:dyDescent="0.25">
      <c r="A327" s="20" t="s">
        <v>448</v>
      </c>
      <c r="B327" s="17">
        <v>3</v>
      </c>
      <c r="C327" s="17" t="s">
        <v>149</v>
      </c>
      <c r="D327" s="15" t="s">
        <v>11</v>
      </c>
      <c r="F327" s="7">
        <f>SUMIFS('JAN26'!E:E, 'JAN26'!A:A, A327) + SUMIFS('FEB26'!E:E, 'FEB26'!A:A, A327)</f>
        <v>0</v>
      </c>
      <c r="G327">
        <f t="shared" si="5"/>
        <v>268</v>
      </c>
    </row>
    <row r="328" spans="1:7" x14ac:dyDescent="0.25">
      <c r="A328" s="15" t="s">
        <v>449</v>
      </c>
      <c r="B328" s="34">
        <v>1</v>
      </c>
      <c r="C328" s="15" t="s">
        <v>151</v>
      </c>
      <c r="D328" s="15" t="s">
        <v>11</v>
      </c>
      <c r="F328" s="7">
        <f>SUMIFS('JAN26'!E:E, 'JAN26'!A:A, A328) + SUMIFS('FEB26'!E:E, 'FEB26'!A:A, A328)</f>
        <v>0</v>
      </c>
      <c r="G328">
        <f t="shared" si="5"/>
        <v>268</v>
      </c>
    </row>
    <row r="329" spans="1:7" x14ac:dyDescent="0.25">
      <c r="A329" s="15" t="s">
        <v>450</v>
      </c>
      <c r="B329" s="15">
        <v>2</v>
      </c>
      <c r="C329" s="15" t="s">
        <v>79</v>
      </c>
      <c r="D329" s="15" t="s">
        <v>11</v>
      </c>
      <c r="F329" s="7">
        <f>SUMIFS('JAN26'!E:E, 'JAN26'!A:A, A329) + SUMIFS('FEB26'!E:E, 'FEB26'!A:A, A329)</f>
        <v>0</v>
      </c>
      <c r="G329">
        <f t="shared" si="5"/>
        <v>268</v>
      </c>
    </row>
    <row r="330" spans="1:7" x14ac:dyDescent="0.25">
      <c r="A330" s="15" t="s">
        <v>451</v>
      </c>
      <c r="B330" s="34">
        <v>2</v>
      </c>
      <c r="C330" s="15" t="s">
        <v>206</v>
      </c>
      <c r="D330" s="15" t="s">
        <v>11</v>
      </c>
      <c r="F330" s="7">
        <f>SUMIFS('JAN26'!E:E, 'JAN26'!A:A, A330) + SUMIFS('FEB26'!E:E, 'FEB26'!A:A, A330)</f>
        <v>0</v>
      </c>
      <c r="G330">
        <f t="shared" si="5"/>
        <v>268</v>
      </c>
    </row>
    <row r="331" spans="1:7" x14ac:dyDescent="0.25">
      <c r="A331" s="15" t="s">
        <v>452</v>
      </c>
      <c r="B331" s="34">
        <v>1</v>
      </c>
      <c r="C331" s="15" t="s">
        <v>118</v>
      </c>
      <c r="D331" s="15" t="s">
        <v>11</v>
      </c>
      <c r="F331" s="7">
        <f>SUMIFS('JAN26'!E:E, 'JAN26'!A:A, A331) + SUMIFS('FEB26'!E:E, 'FEB26'!A:A, A331)</f>
        <v>0</v>
      </c>
      <c r="G331">
        <f t="shared" si="5"/>
        <v>268</v>
      </c>
    </row>
    <row r="332" spans="1:7" x14ac:dyDescent="0.25">
      <c r="A332" s="20" t="s">
        <v>453</v>
      </c>
      <c r="B332" s="17">
        <v>3</v>
      </c>
      <c r="C332" s="17" t="s">
        <v>241</v>
      </c>
      <c r="D332" s="15" t="s">
        <v>11</v>
      </c>
      <c r="F332" s="7">
        <f>SUMIFS('JAN26'!E:E, 'JAN26'!A:A, A332) + SUMIFS('FEB26'!E:E, 'FEB26'!A:A, A332)</f>
        <v>0</v>
      </c>
      <c r="G332">
        <f t="shared" si="5"/>
        <v>268</v>
      </c>
    </row>
    <row r="333" spans="1:7" x14ac:dyDescent="0.25">
      <c r="A333" s="17" t="s">
        <v>454</v>
      </c>
      <c r="B333" s="17">
        <v>3</v>
      </c>
      <c r="C333" s="17" t="s">
        <v>241</v>
      </c>
      <c r="D333" s="15" t="s">
        <v>11</v>
      </c>
      <c r="F333" s="7">
        <f>SUMIFS('JAN26'!E:E, 'JAN26'!A:A, A333) + SUMIFS('FEB26'!E:E, 'FEB26'!A:A, A333)</f>
        <v>0</v>
      </c>
      <c r="G333">
        <f t="shared" si="5"/>
        <v>268</v>
      </c>
    </row>
    <row r="334" spans="1:7" x14ac:dyDescent="0.25">
      <c r="A334" s="17" t="s">
        <v>455</v>
      </c>
      <c r="B334" s="17">
        <v>3</v>
      </c>
      <c r="C334" s="17" t="s">
        <v>241</v>
      </c>
      <c r="D334" s="15" t="s">
        <v>11</v>
      </c>
      <c r="F334" s="7">
        <f>SUMIFS('JAN26'!E:E, 'JAN26'!A:A, A334) + SUMIFS('FEB26'!E:E, 'FEB26'!A:A, A334)</f>
        <v>0</v>
      </c>
      <c r="G334">
        <f t="shared" si="5"/>
        <v>268</v>
      </c>
    </row>
    <row r="335" spans="1:7" x14ac:dyDescent="0.25">
      <c r="A335" s="15" t="s">
        <v>456</v>
      </c>
      <c r="B335" s="15">
        <v>1</v>
      </c>
      <c r="C335" s="15" t="s">
        <v>286</v>
      </c>
      <c r="D335" s="15" t="s">
        <v>11</v>
      </c>
      <c r="F335" s="7">
        <f>SUMIFS('JAN26'!E:E, 'JAN26'!A:A, A335) + SUMIFS('FEB26'!E:E, 'FEB26'!A:A, A335)</f>
        <v>0</v>
      </c>
      <c r="G335">
        <f t="shared" si="5"/>
        <v>268</v>
      </c>
    </row>
    <row r="336" spans="1:7" hidden="1" x14ac:dyDescent="0.25">
      <c r="A336" s="15" t="s">
        <v>457</v>
      </c>
      <c r="B336" s="15">
        <v>3</v>
      </c>
      <c r="C336" s="15" t="s">
        <v>13</v>
      </c>
      <c r="D336" s="15" t="s">
        <v>14</v>
      </c>
      <c r="F336" s="7">
        <f>'JAN26'!E333+'FEB26'!E333+'MAR26'!E336</f>
        <v>0</v>
      </c>
      <c r="G336">
        <f t="shared" si="5"/>
        <v>268</v>
      </c>
    </row>
    <row r="337" spans="1:7" hidden="1" x14ac:dyDescent="0.25">
      <c r="A337" s="15" t="s">
        <v>458</v>
      </c>
      <c r="B337" s="15">
        <v>3</v>
      </c>
      <c r="C337" s="15" t="s">
        <v>13</v>
      </c>
      <c r="D337" s="15" t="s">
        <v>14</v>
      </c>
      <c r="F337" s="7">
        <f>'JAN26'!E334+'FEB26'!E334+'MAR26'!E337</f>
        <v>0</v>
      </c>
      <c r="G337">
        <f t="shared" si="5"/>
        <v>268</v>
      </c>
    </row>
    <row r="338" spans="1:7" hidden="1" x14ac:dyDescent="0.25">
      <c r="A338" s="15" t="s">
        <v>459</v>
      </c>
      <c r="B338" s="15">
        <v>9</v>
      </c>
      <c r="C338" s="15" t="s">
        <v>460</v>
      </c>
      <c r="D338" s="23" t="s">
        <v>395</v>
      </c>
      <c r="F338" s="7">
        <f>'JAN26'!E335+'FEB26'!E335+'MAR26'!E338</f>
        <v>0</v>
      </c>
      <c r="G338">
        <f t="shared" si="5"/>
        <v>268</v>
      </c>
    </row>
    <row r="339" spans="1:7" x14ac:dyDescent="0.25">
      <c r="A339" s="15" t="s">
        <v>461</v>
      </c>
      <c r="B339" s="34">
        <v>4</v>
      </c>
      <c r="C339" s="15" t="s">
        <v>125</v>
      </c>
      <c r="D339" s="15" t="s">
        <v>11</v>
      </c>
      <c r="F339" s="7">
        <f>SUMIFS('JAN26'!E:E, 'JAN26'!A:A, A339) + SUMIFS('FEB26'!E:E, 'FEB26'!A:A, A339)</f>
        <v>0</v>
      </c>
      <c r="G339">
        <f t="shared" si="5"/>
        <v>268</v>
      </c>
    </row>
    <row r="340" spans="1:7" x14ac:dyDescent="0.25">
      <c r="A340" s="15" t="s">
        <v>462</v>
      </c>
      <c r="B340" s="34">
        <v>4</v>
      </c>
      <c r="C340" s="15" t="s">
        <v>125</v>
      </c>
      <c r="D340" s="15" t="s">
        <v>11</v>
      </c>
      <c r="F340" s="7">
        <f>SUMIFS('JAN26'!E:E, 'JAN26'!A:A, A340) + SUMIFS('FEB26'!E:E, 'FEB26'!A:A, A340)</f>
        <v>0</v>
      </c>
      <c r="G340">
        <f t="shared" si="5"/>
        <v>268</v>
      </c>
    </row>
    <row r="341" spans="1:7" hidden="1" x14ac:dyDescent="0.25">
      <c r="A341" s="15" t="s">
        <v>463</v>
      </c>
      <c r="B341" s="15">
        <v>9</v>
      </c>
      <c r="C341" s="15" t="s">
        <v>460</v>
      </c>
      <c r="D341" s="23" t="s">
        <v>395</v>
      </c>
      <c r="F341" s="7">
        <f>'JAN26'!E338+'FEB26'!E338+'MAR26'!E341</f>
        <v>0</v>
      </c>
      <c r="G341">
        <f t="shared" si="5"/>
        <v>268</v>
      </c>
    </row>
    <row r="342" spans="1:7" hidden="1" x14ac:dyDescent="0.25">
      <c r="A342" s="15" t="s">
        <v>464</v>
      </c>
      <c r="B342" s="15">
        <v>9</v>
      </c>
      <c r="C342" s="15" t="s">
        <v>460</v>
      </c>
      <c r="D342" s="15" t="s">
        <v>395</v>
      </c>
      <c r="F342" s="7">
        <f>'JAN26'!E339+'FEB26'!E339+'MAR26'!E342</f>
        <v>0</v>
      </c>
      <c r="G342">
        <f t="shared" si="5"/>
        <v>268</v>
      </c>
    </row>
    <row r="343" spans="1:7" hidden="1" x14ac:dyDescent="0.25">
      <c r="A343" s="15" t="s">
        <v>465</v>
      </c>
      <c r="B343" s="15">
        <v>9</v>
      </c>
      <c r="C343" s="15" t="s">
        <v>460</v>
      </c>
      <c r="D343" s="23" t="s">
        <v>395</v>
      </c>
      <c r="F343" s="7">
        <f>'JAN26'!E340+'FEB26'!E340+'MAR26'!E343</f>
        <v>0</v>
      </c>
      <c r="G343">
        <f t="shared" si="5"/>
        <v>268</v>
      </c>
    </row>
    <row r="344" spans="1:7" hidden="1" x14ac:dyDescent="0.25">
      <c r="A344" s="15" t="s">
        <v>466</v>
      </c>
      <c r="B344" s="15">
        <v>9</v>
      </c>
      <c r="C344" s="15" t="s">
        <v>460</v>
      </c>
      <c r="D344" s="23" t="s">
        <v>395</v>
      </c>
      <c r="F344" s="7">
        <f>'JAN26'!E341+'FEB26'!E341+'MAR26'!E344</f>
        <v>0</v>
      </c>
      <c r="G344">
        <f t="shared" si="5"/>
        <v>268</v>
      </c>
    </row>
    <row r="345" spans="1:7" x14ac:dyDescent="0.25">
      <c r="A345" s="20" t="s">
        <v>467</v>
      </c>
      <c r="B345" s="35">
        <v>2</v>
      </c>
      <c r="C345" s="17" t="s">
        <v>171</v>
      </c>
      <c r="D345" s="15" t="s">
        <v>11</v>
      </c>
      <c r="F345" s="7">
        <f>SUMIFS('JAN26'!E:E, 'JAN26'!A:A, A345) + SUMIFS('FEB26'!E:E, 'FEB26'!A:A, A345)</f>
        <v>0</v>
      </c>
      <c r="G345">
        <f t="shared" si="5"/>
        <v>268</v>
      </c>
    </row>
    <row r="346" spans="1:7" x14ac:dyDescent="0.25">
      <c r="A346" s="15" t="s">
        <v>468</v>
      </c>
      <c r="B346" s="34">
        <v>2</v>
      </c>
      <c r="C346" s="15" t="s">
        <v>171</v>
      </c>
      <c r="D346" s="17" t="s">
        <v>11</v>
      </c>
      <c r="E346">
        <v>245</v>
      </c>
      <c r="F346" s="7">
        <f>SUMIFS('JAN26'!E:E, 'JAN26'!A:A, A346) + SUMIFS('FEB26'!E:E, 'FEB26'!A:A, A346)</f>
        <v>0</v>
      </c>
      <c r="G346">
        <f t="shared" si="5"/>
        <v>268</v>
      </c>
    </row>
    <row r="347" spans="1:7" x14ac:dyDescent="0.25">
      <c r="A347" s="15" t="s">
        <v>469</v>
      </c>
      <c r="B347" s="34">
        <v>3</v>
      </c>
      <c r="C347" s="15" t="s">
        <v>193</v>
      </c>
      <c r="D347" s="15" t="s">
        <v>11</v>
      </c>
      <c r="F347" s="7">
        <f>SUMIFS('JAN26'!E:E, 'JAN26'!A:A, A347) + SUMIFS('FEB26'!E:E, 'FEB26'!A:A, A347)</f>
        <v>0</v>
      </c>
      <c r="G347">
        <f t="shared" si="5"/>
        <v>268</v>
      </c>
    </row>
    <row r="348" spans="1:7" x14ac:dyDescent="0.25">
      <c r="A348" s="15" t="s">
        <v>470</v>
      </c>
      <c r="B348" s="15">
        <v>1</v>
      </c>
      <c r="C348" s="15" t="s">
        <v>128</v>
      </c>
      <c r="D348" s="15" t="s">
        <v>11</v>
      </c>
      <c r="F348" s="7">
        <f>SUMIFS('JAN26'!E:E, 'JAN26'!A:A, A348) + SUMIFS('FEB26'!E:E, 'FEB26'!A:A, A348)</f>
        <v>0</v>
      </c>
      <c r="G348">
        <f t="shared" si="5"/>
        <v>268</v>
      </c>
    </row>
    <row r="349" spans="1:7" x14ac:dyDescent="0.25">
      <c r="A349" s="20" t="s">
        <v>471</v>
      </c>
      <c r="B349" s="15">
        <v>1</v>
      </c>
      <c r="C349" s="15" t="s">
        <v>128</v>
      </c>
      <c r="D349" s="15" t="s">
        <v>11</v>
      </c>
      <c r="F349" s="7">
        <f>SUMIFS('JAN26'!E:E, 'JAN26'!A:A, A349) + SUMIFS('FEB26'!E:E, 'FEB26'!A:A, A349)</f>
        <v>0</v>
      </c>
      <c r="G349">
        <f t="shared" si="5"/>
        <v>268</v>
      </c>
    </row>
    <row r="350" spans="1:7" x14ac:dyDescent="0.25">
      <c r="A350" s="15" t="s">
        <v>472</v>
      </c>
      <c r="B350" s="15">
        <v>1</v>
      </c>
      <c r="C350" s="15" t="s">
        <v>128</v>
      </c>
      <c r="D350" s="15" t="s">
        <v>11</v>
      </c>
      <c r="F350" s="7">
        <f>SUMIFS('JAN26'!E:E, 'JAN26'!A:A, A350) + SUMIFS('FEB26'!E:E, 'FEB26'!A:A, A350)</f>
        <v>0</v>
      </c>
      <c r="G350">
        <f t="shared" si="5"/>
        <v>268</v>
      </c>
    </row>
    <row r="351" spans="1:7" x14ac:dyDescent="0.25">
      <c r="A351" s="17" t="s">
        <v>473</v>
      </c>
      <c r="B351" s="35">
        <v>4</v>
      </c>
      <c r="C351" s="17" t="s">
        <v>84</v>
      </c>
      <c r="D351" s="15" t="s">
        <v>11</v>
      </c>
      <c r="F351" s="7">
        <f>SUMIFS('JAN26'!E:E, 'JAN26'!A:A, A351) + SUMIFS('FEB26'!E:E, 'FEB26'!A:A, A351)</f>
        <v>0</v>
      </c>
      <c r="G351">
        <f t="shared" si="5"/>
        <v>268</v>
      </c>
    </row>
    <row r="352" spans="1:7" x14ac:dyDescent="0.25">
      <c r="A352" s="15" t="s">
        <v>474</v>
      </c>
      <c r="B352" s="34">
        <v>1</v>
      </c>
      <c r="C352" s="15" t="s">
        <v>61</v>
      </c>
      <c r="D352" s="15" t="s">
        <v>11</v>
      </c>
      <c r="F352" s="7">
        <f>SUMIFS('JAN26'!E:E, 'JAN26'!A:A, A352) + SUMIFS('FEB26'!E:E, 'FEB26'!A:A, A352)</f>
        <v>0</v>
      </c>
      <c r="G352">
        <f t="shared" si="5"/>
        <v>268</v>
      </c>
    </row>
    <row r="353" spans="1:7" x14ac:dyDescent="0.25">
      <c r="A353" s="15" t="s">
        <v>475</v>
      </c>
      <c r="B353" s="15">
        <v>2</v>
      </c>
      <c r="C353" s="15" t="s">
        <v>224</v>
      </c>
      <c r="D353" s="15" t="s">
        <v>11</v>
      </c>
      <c r="F353" s="7">
        <f>SUMIFS('JAN26'!E:E, 'JAN26'!A:A, A353) + SUMIFS('FEB26'!E:E, 'FEB26'!A:A, A353)</f>
        <v>0</v>
      </c>
      <c r="G353">
        <f t="shared" si="5"/>
        <v>268</v>
      </c>
    </row>
    <row r="354" spans="1:7" hidden="1" x14ac:dyDescent="0.25">
      <c r="A354" s="15" t="s">
        <v>476</v>
      </c>
      <c r="B354" s="15">
        <v>3</v>
      </c>
      <c r="C354" s="15" t="s">
        <v>115</v>
      </c>
      <c r="D354" s="17" t="s">
        <v>14</v>
      </c>
      <c r="F354" s="7">
        <f>'JAN26'!E351+'FEB26'!E351+'MAR26'!E354</f>
        <v>0</v>
      </c>
      <c r="G354">
        <f t="shared" si="5"/>
        <v>268</v>
      </c>
    </row>
    <row r="355" spans="1:7" x14ac:dyDescent="0.25">
      <c r="A355" s="15" t="s">
        <v>477</v>
      </c>
      <c r="B355" s="15">
        <v>2</v>
      </c>
      <c r="C355" s="15" t="s">
        <v>224</v>
      </c>
      <c r="D355" s="15" t="s">
        <v>11</v>
      </c>
      <c r="F355" s="7">
        <f>SUMIFS('JAN26'!E:E, 'JAN26'!A:A, A355) + SUMIFS('FEB26'!E:E, 'FEB26'!A:A, A355)</f>
        <v>0</v>
      </c>
      <c r="G355">
        <f t="shared" si="5"/>
        <v>268</v>
      </c>
    </row>
    <row r="356" spans="1:7" hidden="1" x14ac:dyDescent="0.25">
      <c r="A356" s="15" t="s">
        <v>478</v>
      </c>
      <c r="B356" s="15">
        <v>2</v>
      </c>
      <c r="C356" s="15" t="s">
        <v>160</v>
      </c>
      <c r="D356" s="15" t="s">
        <v>14</v>
      </c>
      <c r="F356" s="7">
        <f>'JAN26'!E353+'FEB26'!E353+'MAR26'!E356</f>
        <v>0</v>
      </c>
      <c r="G356">
        <f t="shared" si="5"/>
        <v>268</v>
      </c>
    </row>
    <row r="357" spans="1:7" x14ac:dyDescent="0.25">
      <c r="A357" s="17" t="s">
        <v>479</v>
      </c>
      <c r="B357" s="17">
        <v>2</v>
      </c>
      <c r="C357" s="17" t="s">
        <v>120</v>
      </c>
      <c r="D357" s="15" t="s">
        <v>11</v>
      </c>
      <c r="E357">
        <v>0</v>
      </c>
      <c r="F357" s="7">
        <f>SUMIFS('JAN26'!E:E, 'JAN26'!A:A, A357) + SUMIFS('FEB26'!E:E, 'FEB26'!A:A, A357)</f>
        <v>0</v>
      </c>
      <c r="G357">
        <f t="shared" si="5"/>
        <v>268</v>
      </c>
    </row>
    <row r="358" spans="1:7" hidden="1" x14ac:dyDescent="0.25">
      <c r="A358" s="15" t="s">
        <v>480</v>
      </c>
      <c r="B358" s="15">
        <v>2</v>
      </c>
      <c r="C358" s="15" t="s">
        <v>160</v>
      </c>
      <c r="D358" s="15" t="s">
        <v>14</v>
      </c>
      <c r="F358" s="7">
        <f>'JAN26'!E355+'FEB26'!E355+'MAR26'!E358</f>
        <v>0</v>
      </c>
      <c r="G358">
        <f t="shared" si="5"/>
        <v>268</v>
      </c>
    </row>
    <row r="359" spans="1:7" hidden="1" x14ac:dyDescent="0.25">
      <c r="A359" s="15" t="s">
        <v>481</v>
      </c>
      <c r="B359" s="15">
        <v>3</v>
      </c>
      <c r="C359" s="15" t="s">
        <v>165</v>
      </c>
      <c r="D359" s="17" t="s">
        <v>14</v>
      </c>
      <c r="F359" s="7">
        <f>'JAN26'!E356+'FEB26'!E356+'MAR26'!E359</f>
        <v>0</v>
      </c>
      <c r="G359">
        <f t="shared" si="5"/>
        <v>268</v>
      </c>
    </row>
    <row r="360" spans="1:7" hidden="1" x14ac:dyDescent="0.25">
      <c r="A360" s="15" t="s">
        <v>482</v>
      </c>
      <c r="B360" s="15">
        <v>3</v>
      </c>
      <c r="C360" s="15" t="s">
        <v>165</v>
      </c>
      <c r="D360" s="17" t="s">
        <v>14</v>
      </c>
      <c r="F360" s="7">
        <f>'JAN26'!E357+'FEB26'!E357+'MAR26'!E360</f>
        <v>0</v>
      </c>
      <c r="G360">
        <f t="shared" si="5"/>
        <v>268</v>
      </c>
    </row>
    <row r="361" spans="1:7" hidden="1" x14ac:dyDescent="0.25">
      <c r="A361" s="15" t="s">
        <v>483</v>
      </c>
      <c r="B361" s="15">
        <v>3</v>
      </c>
      <c r="C361" s="15" t="s">
        <v>165</v>
      </c>
      <c r="D361" s="17" t="s">
        <v>14</v>
      </c>
      <c r="F361" s="7">
        <f>'JAN26'!E358+'FEB26'!E358+'MAR26'!E361</f>
        <v>0</v>
      </c>
      <c r="G361">
        <f t="shared" si="5"/>
        <v>268</v>
      </c>
    </row>
    <row r="362" spans="1:7" hidden="1" x14ac:dyDescent="0.25">
      <c r="A362" s="15" t="s">
        <v>484</v>
      </c>
      <c r="B362" s="15">
        <v>9</v>
      </c>
      <c r="C362" s="15" t="s">
        <v>485</v>
      </c>
      <c r="D362" s="15" t="s">
        <v>395</v>
      </c>
      <c r="F362" s="7">
        <f>'JAN26'!E359+'FEB26'!E359+'MAR26'!E362</f>
        <v>0</v>
      </c>
      <c r="G362">
        <f t="shared" si="5"/>
        <v>268</v>
      </c>
    </row>
    <row r="363" spans="1:7" hidden="1" x14ac:dyDescent="0.25">
      <c r="A363" s="15" t="s">
        <v>486</v>
      </c>
      <c r="B363" s="15">
        <v>9</v>
      </c>
      <c r="C363" s="15" t="s">
        <v>485</v>
      </c>
      <c r="D363" s="15" t="s">
        <v>395</v>
      </c>
      <c r="F363" s="7">
        <f>'JAN26'!E360+'FEB26'!E360+'MAR26'!E363</f>
        <v>0</v>
      </c>
      <c r="G363">
        <f t="shared" si="5"/>
        <v>268</v>
      </c>
    </row>
    <row r="364" spans="1:7" x14ac:dyDescent="0.25">
      <c r="A364" s="20" t="s">
        <v>487</v>
      </c>
      <c r="B364" s="15">
        <v>1</v>
      </c>
      <c r="C364" s="15" t="s">
        <v>104</v>
      </c>
      <c r="D364" s="15" t="s">
        <v>11</v>
      </c>
      <c r="F364" s="7">
        <f>SUMIFS('JAN26'!E:E, 'JAN26'!A:A, A364) + SUMIFS('FEB26'!E:E, 'FEB26'!A:A, A364)</f>
        <v>0</v>
      </c>
      <c r="G364">
        <f t="shared" si="5"/>
        <v>268</v>
      </c>
    </row>
    <row r="365" spans="1:7" x14ac:dyDescent="0.25">
      <c r="A365" s="15" t="s">
        <v>488</v>
      </c>
      <c r="B365" s="15">
        <v>3</v>
      </c>
      <c r="C365" s="15" t="s">
        <v>228</v>
      </c>
      <c r="D365" s="15" t="s">
        <v>11</v>
      </c>
      <c r="F365" s="7">
        <f>SUMIFS('JAN26'!E:E, 'JAN26'!A:A, A365) + SUMIFS('FEB26'!E:E, 'FEB26'!A:A, A365)</f>
        <v>0</v>
      </c>
      <c r="G365">
        <f t="shared" si="5"/>
        <v>268</v>
      </c>
    </row>
    <row r="366" spans="1:7" x14ac:dyDescent="0.25">
      <c r="A366" s="15" t="s">
        <v>489</v>
      </c>
      <c r="B366" s="15">
        <v>3</v>
      </c>
      <c r="C366" s="15" t="s">
        <v>228</v>
      </c>
      <c r="D366" s="15" t="s">
        <v>11</v>
      </c>
      <c r="F366" s="7">
        <f>SUMIFS('JAN26'!E:E, 'JAN26'!A:A, A366) + SUMIFS('FEB26'!E:E, 'FEB26'!A:A, A366)</f>
        <v>0</v>
      </c>
      <c r="G366">
        <f t="shared" si="5"/>
        <v>268</v>
      </c>
    </row>
    <row r="367" spans="1:7" hidden="1" x14ac:dyDescent="0.25">
      <c r="A367" s="15" t="s">
        <v>260</v>
      </c>
      <c r="B367" s="15">
        <v>3</v>
      </c>
      <c r="C367" s="15" t="s">
        <v>24</v>
      </c>
      <c r="D367" s="17" t="s">
        <v>14</v>
      </c>
      <c r="F367" s="7">
        <f>'JAN26'!E364+'FEB26'!E364+'MAR26'!E367</f>
        <v>0</v>
      </c>
      <c r="G367">
        <f t="shared" si="5"/>
        <v>268</v>
      </c>
    </row>
    <row r="368" spans="1:7" hidden="1" x14ac:dyDescent="0.25">
      <c r="A368" s="15" t="s">
        <v>490</v>
      </c>
      <c r="B368" s="15">
        <v>3</v>
      </c>
      <c r="C368" s="15" t="s">
        <v>24</v>
      </c>
      <c r="D368" s="17" t="s">
        <v>14</v>
      </c>
      <c r="F368" s="7">
        <f>'JAN26'!E365+'FEB26'!E365+'MAR26'!E368</f>
        <v>0</v>
      </c>
      <c r="G368">
        <f t="shared" si="5"/>
        <v>268</v>
      </c>
    </row>
    <row r="369" spans="1:7" hidden="1" x14ac:dyDescent="0.25">
      <c r="A369" s="15" t="s">
        <v>298</v>
      </c>
      <c r="B369" s="15">
        <v>3</v>
      </c>
      <c r="C369" s="15" t="s">
        <v>24</v>
      </c>
      <c r="D369" s="17" t="s">
        <v>14</v>
      </c>
      <c r="F369" s="7">
        <f>'JAN26'!E366+'FEB26'!E366+'MAR26'!E369</f>
        <v>0</v>
      </c>
      <c r="G369">
        <f t="shared" si="5"/>
        <v>268</v>
      </c>
    </row>
    <row r="370" spans="1:7" hidden="1" x14ac:dyDescent="0.25">
      <c r="A370" s="15" t="s">
        <v>491</v>
      </c>
      <c r="B370" s="15">
        <v>3</v>
      </c>
      <c r="C370" s="15" t="s">
        <v>254</v>
      </c>
      <c r="D370" s="17" t="s">
        <v>14</v>
      </c>
      <c r="F370" s="7">
        <f>'JAN26'!E367+'FEB26'!E367+'MAR26'!E370</f>
        <v>0</v>
      </c>
      <c r="G370">
        <f t="shared" si="5"/>
        <v>268</v>
      </c>
    </row>
    <row r="371" spans="1:7" x14ac:dyDescent="0.25">
      <c r="A371" s="15" t="s">
        <v>492</v>
      </c>
      <c r="B371" s="15">
        <v>3</v>
      </c>
      <c r="C371" s="15" t="s">
        <v>228</v>
      </c>
      <c r="D371" s="15" t="s">
        <v>11</v>
      </c>
      <c r="F371" s="7">
        <f>SUMIFS('JAN26'!E:E, 'JAN26'!A:A, A371) + SUMIFS('FEB26'!E:E, 'FEB26'!A:A, A371)</f>
        <v>0</v>
      </c>
      <c r="G371">
        <f t="shared" si="5"/>
        <v>268</v>
      </c>
    </row>
    <row r="372" spans="1:7" x14ac:dyDescent="0.25">
      <c r="A372" s="15" t="s">
        <v>493</v>
      </c>
      <c r="B372" s="15">
        <v>3</v>
      </c>
      <c r="C372" s="15" t="s">
        <v>228</v>
      </c>
      <c r="D372" s="15" t="s">
        <v>11</v>
      </c>
      <c r="F372" s="7">
        <f>SUMIFS('JAN26'!E:E, 'JAN26'!A:A, A372) + SUMIFS('FEB26'!E:E, 'FEB26'!A:A, A372)</f>
        <v>0</v>
      </c>
      <c r="G372">
        <f t="shared" si="5"/>
        <v>268</v>
      </c>
    </row>
    <row r="373" spans="1:7" hidden="1" x14ac:dyDescent="0.25">
      <c r="A373" s="15" t="s">
        <v>494</v>
      </c>
      <c r="B373" s="15">
        <v>3</v>
      </c>
      <c r="C373" s="15" t="s">
        <v>91</v>
      </c>
      <c r="D373" s="17" t="s">
        <v>14</v>
      </c>
      <c r="F373" s="7">
        <f>'JAN26'!E370+'FEB26'!E370+'MAR26'!E373</f>
        <v>0</v>
      </c>
      <c r="G373">
        <f t="shared" si="5"/>
        <v>268</v>
      </c>
    </row>
    <row r="374" spans="1:7" hidden="1" x14ac:dyDescent="0.25">
      <c r="A374" s="15" t="s">
        <v>495</v>
      </c>
      <c r="B374" s="15">
        <v>3</v>
      </c>
      <c r="C374" s="15" t="s">
        <v>91</v>
      </c>
      <c r="D374" s="17" t="s">
        <v>14</v>
      </c>
      <c r="F374" s="7">
        <f>'JAN26'!E371+'FEB26'!E371+'MAR26'!E374</f>
        <v>0</v>
      </c>
      <c r="G374">
        <f t="shared" si="5"/>
        <v>268</v>
      </c>
    </row>
    <row r="375" spans="1:7" x14ac:dyDescent="0.25">
      <c r="A375" s="15" t="s">
        <v>496</v>
      </c>
      <c r="B375" s="15">
        <v>3</v>
      </c>
      <c r="C375" s="15" t="s">
        <v>228</v>
      </c>
      <c r="D375" s="15" t="s">
        <v>11</v>
      </c>
      <c r="F375" s="7">
        <f>SUMIFS('JAN26'!E:E, 'JAN26'!A:A, A375) + SUMIFS('FEB26'!E:E, 'FEB26'!A:A, A375)</f>
        <v>0</v>
      </c>
      <c r="G375">
        <f t="shared" si="5"/>
        <v>268</v>
      </c>
    </row>
    <row r="376" spans="1:7" x14ac:dyDescent="0.25">
      <c r="A376" s="17" t="s">
        <v>497</v>
      </c>
      <c r="B376" s="17">
        <v>2</v>
      </c>
      <c r="C376" s="17" t="s">
        <v>134</v>
      </c>
      <c r="D376" s="15" t="s">
        <v>11</v>
      </c>
      <c r="F376" s="7">
        <f>SUMIFS('JAN26'!E:E, 'JAN26'!A:A, A376) + SUMIFS('FEB26'!E:E, 'FEB26'!A:A, A376)</f>
        <v>0</v>
      </c>
      <c r="G376">
        <f t="shared" si="5"/>
        <v>268</v>
      </c>
    </row>
    <row r="377" spans="1:7" x14ac:dyDescent="0.25">
      <c r="A377" s="17" t="s">
        <v>498</v>
      </c>
      <c r="B377" s="17">
        <v>2</v>
      </c>
      <c r="C377" s="17" t="s">
        <v>100</v>
      </c>
      <c r="D377" s="15" t="s">
        <v>11</v>
      </c>
      <c r="F377" s="7">
        <f>SUMIFS('JAN26'!E:E, 'JAN26'!A:A, A377) + SUMIFS('FEB26'!E:E, 'FEB26'!A:A, A377)</f>
        <v>0</v>
      </c>
      <c r="G377">
        <f t="shared" si="5"/>
        <v>268</v>
      </c>
    </row>
    <row r="378" spans="1:7" x14ac:dyDescent="0.25">
      <c r="A378" s="17" t="s">
        <v>499</v>
      </c>
      <c r="B378" s="17">
        <v>1</v>
      </c>
      <c r="C378" s="17" t="s">
        <v>500</v>
      </c>
      <c r="D378" s="15" t="s">
        <v>11</v>
      </c>
      <c r="F378" s="7">
        <f>SUMIFS('JAN26'!E:E, 'JAN26'!A:A, A378) + SUMIFS('FEB26'!E:E, 'FEB26'!A:A, A378)</f>
        <v>0</v>
      </c>
      <c r="G378">
        <f t="shared" si="5"/>
        <v>268</v>
      </c>
    </row>
    <row r="379" spans="1:7" hidden="1" x14ac:dyDescent="0.25">
      <c r="A379" s="15" t="s">
        <v>501</v>
      </c>
      <c r="B379" s="15">
        <v>3</v>
      </c>
      <c r="C379" s="15" t="s">
        <v>89</v>
      </c>
      <c r="D379" s="15" t="s">
        <v>14</v>
      </c>
      <c r="F379" s="7">
        <f>'JAN26'!E376+'FEB26'!E376+'MAR26'!E379</f>
        <v>0</v>
      </c>
      <c r="G379">
        <f t="shared" si="5"/>
        <v>268</v>
      </c>
    </row>
    <row r="380" spans="1:7" hidden="1" x14ac:dyDescent="0.25">
      <c r="A380" s="15" t="s">
        <v>502</v>
      </c>
      <c r="B380" s="15">
        <v>9</v>
      </c>
      <c r="C380" s="15" t="s">
        <v>503</v>
      </c>
      <c r="D380" s="15" t="s">
        <v>395</v>
      </c>
      <c r="F380" s="7">
        <f>'JAN26'!E377+'FEB26'!E377+'MAR26'!E380</f>
        <v>0</v>
      </c>
      <c r="G380">
        <f t="shared" si="5"/>
        <v>268</v>
      </c>
    </row>
    <row r="381" spans="1:7" x14ac:dyDescent="0.25">
      <c r="A381" s="17" t="s">
        <v>504</v>
      </c>
      <c r="B381" s="35">
        <v>1</v>
      </c>
      <c r="C381" s="17" t="s">
        <v>30</v>
      </c>
      <c r="D381" s="15" t="s">
        <v>11</v>
      </c>
      <c r="E381">
        <v>0</v>
      </c>
      <c r="F381" s="7">
        <f>SUMIFS('JAN26'!E:E, 'JAN26'!A:A, A381) + SUMIFS('FEB26'!E:E, 'FEB26'!A:A, A381)</f>
        <v>0</v>
      </c>
      <c r="G381">
        <f t="shared" si="5"/>
        <v>268</v>
      </c>
    </row>
    <row r="382" spans="1:7" x14ac:dyDescent="0.25">
      <c r="A382" s="17" t="s">
        <v>505</v>
      </c>
      <c r="B382" s="17">
        <v>1</v>
      </c>
      <c r="C382" s="17" t="s">
        <v>139</v>
      </c>
      <c r="D382" s="15" t="s">
        <v>11</v>
      </c>
      <c r="F382" s="7">
        <f>SUMIFS('JAN26'!E:E, 'JAN26'!A:A, A382) + SUMIFS('FEB26'!E:E, 'FEB26'!A:A, A382)</f>
        <v>0</v>
      </c>
      <c r="G382">
        <f t="shared" si="5"/>
        <v>268</v>
      </c>
    </row>
    <row r="383" spans="1:7" x14ac:dyDescent="0.25">
      <c r="A383" s="17" t="s">
        <v>506</v>
      </c>
      <c r="B383" s="17">
        <v>3</v>
      </c>
      <c r="C383" s="17" t="s">
        <v>507</v>
      </c>
      <c r="D383" s="15" t="s">
        <v>11</v>
      </c>
      <c r="F383" s="7">
        <f>SUMIFS('JAN26'!E:E, 'JAN26'!A:A, A383) + SUMIFS('FEB26'!E:E, 'FEB26'!A:A, A383)</f>
        <v>0</v>
      </c>
      <c r="G383">
        <f t="shared" si="5"/>
        <v>268</v>
      </c>
    </row>
    <row r="384" spans="1:7" x14ac:dyDescent="0.25">
      <c r="A384" s="15" t="s">
        <v>508</v>
      </c>
      <c r="B384" s="34">
        <v>2</v>
      </c>
      <c r="C384" s="15" t="s">
        <v>28</v>
      </c>
      <c r="D384" s="15" t="s">
        <v>11</v>
      </c>
      <c r="F384" s="7">
        <f>SUMIFS('JAN26'!E:E, 'JAN26'!A:A, A384) + SUMIFS('FEB26'!E:E, 'FEB26'!A:A, A384)</f>
        <v>0</v>
      </c>
      <c r="G384">
        <f t="shared" si="5"/>
        <v>268</v>
      </c>
    </row>
    <row r="385" spans="1:7" x14ac:dyDescent="0.25">
      <c r="A385" s="17" t="s">
        <v>509</v>
      </c>
      <c r="B385" s="17">
        <v>4</v>
      </c>
      <c r="C385" s="17" t="s">
        <v>69</v>
      </c>
      <c r="D385" s="17" t="s">
        <v>11</v>
      </c>
      <c r="F385" s="7">
        <f>SUMIFS('JAN26'!E:E, 'JAN26'!A:A, A385) + SUMIFS('FEB26'!E:E, 'FEB26'!A:A, A385)</f>
        <v>0</v>
      </c>
      <c r="G385">
        <f t="shared" si="5"/>
        <v>268</v>
      </c>
    </row>
    <row r="386" spans="1:7" x14ac:dyDescent="0.25">
      <c r="A386" s="15" t="s">
        <v>510</v>
      </c>
      <c r="B386" s="15">
        <v>1</v>
      </c>
      <c r="C386" s="15" t="s">
        <v>51</v>
      </c>
      <c r="D386" s="15" t="s">
        <v>11</v>
      </c>
      <c r="F386" s="7">
        <f>SUMIFS('JAN26'!E:E, 'JAN26'!A:A, A386) + SUMIFS('FEB26'!E:E, 'FEB26'!A:A, A386)</f>
        <v>0</v>
      </c>
      <c r="G386">
        <f t="shared" si="5"/>
        <v>268</v>
      </c>
    </row>
    <row r="387" spans="1:7" x14ac:dyDescent="0.25">
      <c r="A387" s="20" t="s">
        <v>511</v>
      </c>
      <c r="B387" s="17">
        <v>3</v>
      </c>
      <c r="C387" s="15" t="s">
        <v>259</v>
      </c>
      <c r="D387" s="17" t="s">
        <v>11</v>
      </c>
      <c r="F387" s="7">
        <f>SUMIFS('JAN26'!E:E, 'JAN26'!A:A, A387) + SUMIFS('FEB26'!E:E, 'FEB26'!A:A, A387)</f>
        <v>0</v>
      </c>
      <c r="G387">
        <f t="shared" ref="G387:G450" si="6">RANK(F$3:F$388,F$3:F$388,)</f>
        <v>268</v>
      </c>
    </row>
    <row r="388" spans="1:7" x14ac:dyDescent="0.25">
      <c r="A388" s="17" t="s">
        <v>512</v>
      </c>
      <c r="B388" s="35">
        <v>3</v>
      </c>
      <c r="C388" s="17" t="s">
        <v>204</v>
      </c>
      <c r="D388" s="15" t="s">
        <v>11</v>
      </c>
      <c r="F388" s="7">
        <f>SUMIFS('JAN26'!E:E, 'JAN26'!A:A, A388) + SUMIFS('FEB26'!E:E, 'FEB26'!A:A, A388)</f>
        <v>0</v>
      </c>
      <c r="G388">
        <f t="shared" si="6"/>
        <v>268</v>
      </c>
    </row>
    <row r="389" spans="1:7" x14ac:dyDescent="0.25">
      <c r="F389" s="7"/>
    </row>
  </sheetData>
  <sheetProtection sort="0" autoFilter="0"/>
  <protectedRanges>
    <protectedRange sqref="E3:E388" name="Range1"/>
    <protectedRange sqref="A2:G2" name="Range2"/>
  </protectedRanges>
  <autoFilter ref="A2:G388" xr:uid="{5E345845-D519-44CC-9FBA-24AEB2370FB0}">
    <filterColumn colId="3">
      <filters>
        <filter val="USA"/>
      </filters>
    </filterColumn>
    <sortState xmlns:xlrd2="http://schemas.microsoft.com/office/spreadsheetml/2017/richdata2" ref="A3:G388">
      <sortCondition ref="G2:G388"/>
    </sortState>
  </autoFilter>
  <mergeCells count="1"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40BC-2F2B-4A5A-A31B-A19788A83AE1}">
  <dimension ref="A2:E385"/>
  <sheetViews>
    <sheetView workbookViewId="0">
      <selection activeCell="H16" sqref="H16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430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431</v>
      </c>
      <c r="D307" s="15" t="s">
        <v>11</v>
      </c>
      <c r="E307" s="26"/>
    </row>
    <row r="308" spans="1:5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819E40BC-2F2B-4A5A-A31B-A19788A83AE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C824-4C29-4EBE-B4AC-C3107FC4310E}">
  <dimension ref="A2:E385"/>
  <sheetViews>
    <sheetView workbookViewId="0">
      <selection activeCell="H13" sqref="H13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430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431</v>
      </c>
      <c r="D307" s="15" t="s">
        <v>11</v>
      </c>
      <c r="E307" s="26"/>
    </row>
    <row r="308" spans="1:5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8EF9C824-4C29-4EBE-B4AC-C3107FC4310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82C-92A7-4E2E-809B-6078AE24A9F4}">
  <dimension ref="A1:G385"/>
  <sheetViews>
    <sheetView workbookViewId="0">
      <selection activeCell="L18" sqref="L18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 x14ac:dyDescent="0.3">
      <c r="F1" s="39" t="s">
        <v>519</v>
      </c>
      <c r="G1" s="40"/>
    </row>
    <row r="2" spans="1:7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514</v>
      </c>
      <c r="G2" s="6" t="s">
        <v>515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'APR26'!E3+'MAY26'!E3+'JUN26'!E3</f>
        <v>0</v>
      </c>
      <c r="G3">
        <f>RANK(F$3:F$385,F$3:F$385,)</f>
        <v>1</v>
      </c>
    </row>
    <row r="4" spans="1:7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  <c r="F4" s="7">
        <f>'APR26'!E4+'MAY26'!E4+'JUN26'!E4</f>
        <v>0</v>
      </c>
      <c r="G4">
        <f t="shared" ref="G4:G67" si="0">RANK(F$3:F$385,F$3:F$385,)</f>
        <v>1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'APR26'!E5+'MAY26'!E5+'JUN26'!E5</f>
        <v>0</v>
      </c>
      <c r="G5">
        <f t="shared" si="0"/>
        <v>1</v>
      </c>
    </row>
    <row r="6" spans="1:7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  <c r="F6" s="7">
        <f>'APR26'!E6+'MAY26'!E6+'JUN26'!E6</f>
        <v>0</v>
      </c>
      <c r="G6">
        <f t="shared" si="0"/>
        <v>1</v>
      </c>
    </row>
    <row r="7" spans="1:7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'APR26'!E7+'MAY26'!E7+'JUN26'!E7</f>
        <v>0</v>
      </c>
      <c r="G7">
        <f t="shared" si="0"/>
        <v>1</v>
      </c>
    </row>
    <row r="8" spans="1:7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  <c r="F8" s="7">
        <f>'APR26'!E8+'MAY26'!E8+'JUN26'!E8</f>
        <v>0</v>
      </c>
      <c r="G8">
        <f t="shared" si="0"/>
        <v>1</v>
      </c>
    </row>
    <row r="9" spans="1:7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  <c r="F9" s="7">
        <f>'APR26'!E9+'MAY26'!E9+'JUN26'!E9</f>
        <v>0</v>
      </c>
      <c r="G9">
        <f t="shared" si="0"/>
        <v>1</v>
      </c>
    </row>
    <row r="10" spans="1:7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'APR26'!E10+'MAY26'!E10+'JUN26'!E10</f>
        <v>0</v>
      </c>
      <c r="G10">
        <f t="shared" si="0"/>
        <v>1</v>
      </c>
    </row>
    <row r="11" spans="1:7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  <c r="F11" s="7">
        <f>'APR26'!E11+'MAY26'!E11+'JUN26'!E11</f>
        <v>0</v>
      </c>
      <c r="G11">
        <f t="shared" si="0"/>
        <v>1</v>
      </c>
    </row>
    <row r="12" spans="1:7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  <c r="F12" s="7">
        <f>'APR26'!E12+'MAY26'!E12+'JUN26'!E12</f>
        <v>0</v>
      </c>
      <c r="G12">
        <f t="shared" si="0"/>
        <v>1</v>
      </c>
    </row>
    <row r="13" spans="1:7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  <c r="F13" s="7">
        <f>'APR26'!E13+'MAY26'!E13+'JUN26'!E13</f>
        <v>0</v>
      </c>
      <c r="G13">
        <f t="shared" si="0"/>
        <v>1</v>
      </c>
    </row>
    <row r="14" spans="1:7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  <c r="F14" s="7">
        <f>'APR26'!E14+'MAY26'!E14+'JUN26'!E14</f>
        <v>0</v>
      </c>
      <c r="G14">
        <f t="shared" si="0"/>
        <v>1</v>
      </c>
    </row>
    <row r="15" spans="1:7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  <c r="F15" s="7">
        <f>'APR26'!E15+'MAY26'!E15+'JUN26'!E15</f>
        <v>0</v>
      </c>
      <c r="G15">
        <f t="shared" si="0"/>
        <v>1</v>
      </c>
    </row>
    <row r="16" spans="1:7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  <c r="F16" s="7">
        <f>'APR26'!E16+'MAY26'!E16+'JUN26'!E16</f>
        <v>0</v>
      </c>
      <c r="G16">
        <f t="shared" si="0"/>
        <v>1</v>
      </c>
    </row>
    <row r="17" spans="1:7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  <c r="F17" s="7">
        <f>'APR26'!E17+'MAY26'!E17+'JUN26'!E17</f>
        <v>0</v>
      </c>
      <c r="G17">
        <f t="shared" si="0"/>
        <v>1</v>
      </c>
    </row>
    <row r="18" spans="1:7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  <c r="F18" s="7">
        <f>'APR26'!E18+'MAY26'!E18+'JUN26'!E18</f>
        <v>0</v>
      </c>
      <c r="G18">
        <f t="shared" si="0"/>
        <v>1</v>
      </c>
    </row>
    <row r="19" spans="1:7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  <c r="F19" s="7">
        <f>'APR26'!E19+'MAY26'!E19+'JUN26'!E19</f>
        <v>0</v>
      </c>
      <c r="G19">
        <f t="shared" si="0"/>
        <v>1</v>
      </c>
    </row>
    <row r="20" spans="1:7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  <c r="F20" s="7">
        <f>'APR26'!E20+'MAY26'!E20+'JUN26'!E20</f>
        <v>0</v>
      </c>
      <c r="G20">
        <f t="shared" si="0"/>
        <v>1</v>
      </c>
    </row>
    <row r="21" spans="1:7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  <c r="F21" s="7">
        <f>'APR26'!E21+'MAY26'!E21+'JUN26'!E21</f>
        <v>0</v>
      </c>
      <c r="G21">
        <f t="shared" si="0"/>
        <v>1</v>
      </c>
    </row>
    <row r="22" spans="1:7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  <c r="F22" s="7">
        <f>'APR26'!E22+'MAY26'!E22+'JUN26'!E22</f>
        <v>0</v>
      </c>
      <c r="G22">
        <f t="shared" si="0"/>
        <v>1</v>
      </c>
    </row>
    <row r="23" spans="1:7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  <c r="F23" s="7">
        <f>'APR26'!E23+'MAY26'!E23+'JUN26'!E23</f>
        <v>0</v>
      </c>
      <c r="G23">
        <f t="shared" si="0"/>
        <v>1</v>
      </c>
    </row>
    <row r="24" spans="1:7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  <c r="F24" s="7">
        <f>'APR26'!E24+'MAY26'!E24+'JUN26'!E24</f>
        <v>0</v>
      </c>
      <c r="G24">
        <f t="shared" si="0"/>
        <v>1</v>
      </c>
    </row>
    <row r="25" spans="1:7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  <c r="F25" s="7">
        <f>'APR26'!E25+'MAY26'!E25+'JUN26'!E25</f>
        <v>0</v>
      </c>
      <c r="G25">
        <f t="shared" si="0"/>
        <v>1</v>
      </c>
    </row>
    <row r="26" spans="1:7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  <c r="F26" s="7">
        <f>'APR26'!E26+'MAY26'!E26+'JUN26'!E26</f>
        <v>0</v>
      </c>
      <c r="G26">
        <f t="shared" si="0"/>
        <v>1</v>
      </c>
    </row>
    <row r="27" spans="1:7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  <c r="F27" s="7">
        <f>'APR26'!E27+'MAY26'!E27+'JUN26'!E27</f>
        <v>0</v>
      </c>
      <c r="G27">
        <f t="shared" si="0"/>
        <v>1</v>
      </c>
    </row>
    <row r="28" spans="1:7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  <c r="F28" s="7">
        <f>'APR26'!E28+'MAY26'!E28+'JUN26'!E28</f>
        <v>0</v>
      </c>
      <c r="G28">
        <f t="shared" si="0"/>
        <v>1</v>
      </c>
    </row>
    <row r="29" spans="1:7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  <c r="F29" s="7">
        <f>'APR26'!E29+'MAY26'!E29+'JUN26'!E29</f>
        <v>0</v>
      </c>
      <c r="G29">
        <f t="shared" si="0"/>
        <v>1</v>
      </c>
    </row>
    <row r="30" spans="1:7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  <c r="F30" s="7">
        <f>'APR26'!E30+'MAY26'!E30+'JUN26'!E30</f>
        <v>0</v>
      </c>
      <c r="G30">
        <f t="shared" si="0"/>
        <v>1</v>
      </c>
    </row>
    <row r="31" spans="1:7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  <c r="F31" s="7">
        <f>'APR26'!E31+'MAY26'!E31+'JUN26'!E31</f>
        <v>0</v>
      </c>
      <c r="G31">
        <f t="shared" si="0"/>
        <v>1</v>
      </c>
    </row>
    <row r="32" spans="1:7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  <c r="F32" s="7">
        <f>'APR26'!E32+'MAY26'!E32+'JUN26'!E32</f>
        <v>0</v>
      </c>
      <c r="G32">
        <f t="shared" si="0"/>
        <v>1</v>
      </c>
    </row>
    <row r="33" spans="1:7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  <c r="F33" s="7">
        <f>'APR26'!E33+'MAY26'!E33+'JUN26'!E33</f>
        <v>0</v>
      </c>
      <c r="G33">
        <f t="shared" si="0"/>
        <v>1</v>
      </c>
    </row>
    <row r="34" spans="1:7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  <c r="F34" s="7">
        <f>'APR26'!E34+'MAY26'!E34+'JUN26'!E34</f>
        <v>0</v>
      </c>
      <c r="G34">
        <f t="shared" si="0"/>
        <v>1</v>
      </c>
    </row>
    <row r="35" spans="1:7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  <c r="F35" s="7">
        <f>'APR26'!E35+'MAY26'!E35+'JUN26'!E35</f>
        <v>0</v>
      </c>
      <c r="G35">
        <f t="shared" si="0"/>
        <v>1</v>
      </c>
    </row>
    <row r="36" spans="1:7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  <c r="F36" s="7">
        <f>'APR26'!E36+'MAY26'!E36+'JUN26'!E36</f>
        <v>0</v>
      </c>
      <c r="G36">
        <f t="shared" si="0"/>
        <v>1</v>
      </c>
    </row>
    <row r="37" spans="1:7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  <c r="F37" s="7">
        <f>'APR26'!E37+'MAY26'!E37+'JUN26'!E37</f>
        <v>0</v>
      </c>
      <c r="G37">
        <f t="shared" si="0"/>
        <v>1</v>
      </c>
    </row>
    <row r="38" spans="1:7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  <c r="F38" s="7">
        <f>'APR26'!E38+'MAY26'!E38+'JUN26'!E38</f>
        <v>0</v>
      </c>
      <c r="G38">
        <f t="shared" si="0"/>
        <v>1</v>
      </c>
    </row>
    <row r="39" spans="1:7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  <c r="F39" s="7">
        <f>'APR26'!E39+'MAY26'!E39+'JUN26'!E39</f>
        <v>0</v>
      </c>
      <c r="G39">
        <f t="shared" si="0"/>
        <v>1</v>
      </c>
    </row>
    <row r="40" spans="1:7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  <c r="F40" s="7">
        <f>'APR26'!E40+'MAY26'!E40+'JUN26'!E40</f>
        <v>0</v>
      </c>
      <c r="G40">
        <f t="shared" si="0"/>
        <v>1</v>
      </c>
    </row>
    <row r="41" spans="1:7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  <c r="F41" s="7">
        <f>'APR26'!E41+'MAY26'!E41+'JUN26'!E41</f>
        <v>0</v>
      </c>
      <c r="G41">
        <f t="shared" si="0"/>
        <v>1</v>
      </c>
    </row>
    <row r="42" spans="1:7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  <c r="F42" s="7">
        <f>'APR26'!E42+'MAY26'!E42+'JUN26'!E42</f>
        <v>0</v>
      </c>
      <c r="G42">
        <f t="shared" si="0"/>
        <v>1</v>
      </c>
    </row>
    <row r="43" spans="1:7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  <c r="F43" s="7">
        <f>'APR26'!E43+'MAY26'!E43+'JUN26'!E43</f>
        <v>0</v>
      </c>
      <c r="G43">
        <f t="shared" si="0"/>
        <v>1</v>
      </c>
    </row>
    <row r="44" spans="1:7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  <c r="F44" s="7">
        <f>'APR26'!E44+'MAY26'!E44+'JUN26'!E44</f>
        <v>0</v>
      </c>
      <c r="G44">
        <f t="shared" si="0"/>
        <v>1</v>
      </c>
    </row>
    <row r="45" spans="1:7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  <c r="F45" s="7">
        <f>'APR26'!E45+'MAY26'!E45+'JUN26'!E45</f>
        <v>0</v>
      </c>
      <c r="G45">
        <f t="shared" si="0"/>
        <v>1</v>
      </c>
    </row>
    <row r="46" spans="1:7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  <c r="F46" s="7">
        <f>'APR26'!E46+'MAY26'!E46+'JUN26'!E46</f>
        <v>0</v>
      </c>
      <c r="G46">
        <f t="shared" si="0"/>
        <v>1</v>
      </c>
    </row>
    <row r="47" spans="1:7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  <c r="F47" s="7">
        <f>'APR26'!E47+'MAY26'!E47+'JUN26'!E47</f>
        <v>0</v>
      </c>
      <c r="G47">
        <f t="shared" si="0"/>
        <v>1</v>
      </c>
    </row>
    <row r="48" spans="1:7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  <c r="F48" s="7">
        <f>'APR26'!E48+'MAY26'!E48+'JUN26'!E48</f>
        <v>0</v>
      </c>
      <c r="G48">
        <f t="shared" si="0"/>
        <v>1</v>
      </c>
    </row>
    <row r="49" spans="1:7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  <c r="F49" s="7">
        <f>'APR26'!E49+'MAY26'!E49+'JUN26'!E49</f>
        <v>0</v>
      </c>
      <c r="G49">
        <f t="shared" si="0"/>
        <v>1</v>
      </c>
    </row>
    <row r="50" spans="1:7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  <c r="F50" s="7">
        <f>'APR26'!E50+'MAY26'!E50+'JUN26'!E50</f>
        <v>0</v>
      </c>
      <c r="G50">
        <f t="shared" si="0"/>
        <v>1</v>
      </c>
    </row>
    <row r="51" spans="1:7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  <c r="F51" s="7">
        <f>'APR26'!E51+'MAY26'!E51+'JUN26'!E51</f>
        <v>0</v>
      </c>
      <c r="G51">
        <f t="shared" si="0"/>
        <v>1</v>
      </c>
    </row>
    <row r="52" spans="1:7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  <c r="F52" s="7">
        <f>'APR26'!E52+'MAY26'!E52+'JUN26'!E52</f>
        <v>0</v>
      </c>
      <c r="G52">
        <f t="shared" si="0"/>
        <v>1</v>
      </c>
    </row>
    <row r="53" spans="1:7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  <c r="F53" s="7">
        <f>'APR26'!E53+'MAY26'!E53+'JUN26'!E53</f>
        <v>0</v>
      </c>
      <c r="G53">
        <f t="shared" si="0"/>
        <v>1</v>
      </c>
    </row>
    <row r="54" spans="1:7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  <c r="F54" s="7">
        <f>'APR26'!E54+'MAY26'!E54+'JUN26'!E54</f>
        <v>0</v>
      </c>
      <c r="G54">
        <f t="shared" si="0"/>
        <v>1</v>
      </c>
    </row>
    <row r="55" spans="1:7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  <c r="F55" s="7">
        <f>'APR26'!E55+'MAY26'!E55+'JUN26'!E55</f>
        <v>0</v>
      </c>
      <c r="G55">
        <f t="shared" si="0"/>
        <v>1</v>
      </c>
    </row>
    <row r="56" spans="1:7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  <c r="F56" s="7">
        <f>'APR26'!E56+'MAY26'!E56+'JUN26'!E56</f>
        <v>0</v>
      </c>
      <c r="G56">
        <f t="shared" si="0"/>
        <v>1</v>
      </c>
    </row>
    <row r="57" spans="1:7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  <c r="F57" s="7">
        <f>'APR26'!E57+'MAY26'!E57+'JUN26'!E57</f>
        <v>0</v>
      </c>
      <c r="G57">
        <f t="shared" si="0"/>
        <v>1</v>
      </c>
    </row>
    <row r="58" spans="1:7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  <c r="F58" s="7">
        <f>'APR26'!E58+'MAY26'!E58+'JUN26'!E58</f>
        <v>0</v>
      </c>
      <c r="G58">
        <f t="shared" si="0"/>
        <v>1</v>
      </c>
    </row>
    <row r="59" spans="1:7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  <c r="F59" s="7">
        <f>'APR26'!E59+'MAY26'!E59+'JUN26'!E59</f>
        <v>0</v>
      </c>
      <c r="G59">
        <f t="shared" si="0"/>
        <v>1</v>
      </c>
    </row>
    <row r="60" spans="1:7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  <c r="F60" s="7">
        <f>'APR26'!E60+'MAY26'!E60+'JUN26'!E60</f>
        <v>0</v>
      </c>
      <c r="G60">
        <f t="shared" si="0"/>
        <v>1</v>
      </c>
    </row>
    <row r="61" spans="1:7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  <c r="F61" s="7">
        <f>'APR26'!E61+'MAY26'!E61+'JUN26'!E61</f>
        <v>0</v>
      </c>
      <c r="G61">
        <f t="shared" si="0"/>
        <v>1</v>
      </c>
    </row>
    <row r="62" spans="1:7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  <c r="F62" s="7">
        <f>'APR26'!E62+'MAY26'!E62+'JUN26'!E62</f>
        <v>0</v>
      </c>
      <c r="G62">
        <f t="shared" si="0"/>
        <v>1</v>
      </c>
    </row>
    <row r="63" spans="1:7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  <c r="F63" s="7">
        <f>'APR26'!E63+'MAY26'!E63+'JUN26'!E63</f>
        <v>0</v>
      </c>
      <c r="G63">
        <f t="shared" si="0"/>
        <v>1</v>
      </c>
    </row>
    <row r="64" spans="1:7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  <c r="F64" s="7">
        <f>'APR26'!E64+'MAY26'!E64+'JUN26'!E64</f>
        <v>0</v>
      </c>
      <c r="G64">
        <f t="shared" si="0"/>
        <v>1</v>
      </c>
    </row>
    <row r="65" spans="1:7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  <c r="F65" s="7">
        <f>'APR26'!E65+'MAY26'!E65+'JUN26'!E65</f>
        <v>0</v>
      </c>
      <c r="G65">
        <f t="shared" si="0"/>
        <v>1</v>
      </c>
    </row>
    <row r="66" spans="1:7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  <c r="F66" s="7">
        <f>'APR26'!E66+'MAY26'!E66+'JUN26'!E66</f>
        <v>0</v>
      </c>
      <c r="G66">
        <f t="shared" si="0"/>
        <v>1</v>
      </c>
    </row>
    <row r="67" spans="1:7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  <c r="F67" s="7">
        <f>'APR26'!E67+'MAY26'!E67+'JUN26'!E67</f>
        <v>0</v>
      </c>
      <c r="G67">
        <f t="shared" si="0"/>
        <v>1</v>
      </c>
    </row>
    <row r="68" spans="1:7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  <c r="F68" s="7">
        <f>'APR26'!E68+'MAY26'!E68+'JUN26'!E68</f>
        <v>0</v>
      </c>
      <c r="G68">
        <f t="shared" ref="G68:G131" si="1">RANK(F$3:F$385,F$3:F$385,)</f>
        <v>1</v>
      </c>
    </row>
    <row r="69" spans="1:7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  <c r="F69" s="7">
        <f>'APR26'!E69+'MAY26'!E69+'JUN26'!E69</f>
        <v>0</v>
      </c>
      <c r="G69">
        <f t="shared" si="1"/>
        <v>1</v>
      </c>
    </row>
    <row r="70" spans="1:7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  <c r="F70" s="7">
        <f>'APR26'!E70+'MAY26'!E70+'JUN26'!E70</f>
        <v>0</v>
      </c>
      <c r="G70">
        <f t="shared" si="1"/>
        <v>1</v>
      </c>
    </row>
    <row r="71" spans="1:7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  <c r="F71" s="7">
        <f>'APR26'!E71+'MAY26'!E71+'JUN26'!E71</f>
        <v>0</v>
      </c>
      <c r="G71">
        <f t="shared" si="1"/>
        <v>1</v>
      </c>
    </row>
    <row r="72" spans="1:7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  <c r="F72" s="7">
        <f>'APR26'!E72+'MAY26'!E72+'JUN26'!E72</f>
        <v>0</v>
      </c>
      <c r="G72">
        <f t="shared" si="1"/>
        <v>1</v>
      </c>
    </row>
    <row r="73" spans="1:7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  <c r="F73" s="7">
        <f>'APR26'!E73+'MAY26'!E73+'JUN26'!E73</f>
        <v>0</v>
      </c>
      <c r="G73">
        <f t="shared" si="1"/>
        <v>1</v>
      </c>
    </row>
    <row r="74" spans="1:7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  <c r="F74" s="7">
        <f>'APR26'!E74+'MAY26'!E74+'JUN26'!E74</f>
        <v>0</v>
      </c>
      <c r="G74">
        <f t="shared" si="1"/>
        <v>1</v>
      </c>
    </row>
    <row r="75" spans="1:7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  <c r="F75" s="7">
        <f>'APR26'!E75+'MAY26'!E75+'JUN26'!E75</f>
        <v>0</v>
      </c>
      <c r="G75">
        <f t="shared" si="1"/>
        <v>1</v>
      </c>
    </row>
    <row r="76" spans="1:7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  <c r="F76" s="7">
        <f>'APR26'!E76+'MAY26'!E76+'JUN26'!E76</f>
        <v>0</v>
      </c>
      <c r="G76">
        <f t="shared" si="1"/>
        <v>1</v>
      </c>
    </row>
    <row r="77" spans="1:7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  <c r="F77" s="7">
        <f>'APR26'!E77+'MAY26'!E77+'JUN26'!E77</f>
        <v>0</v>
      </c>
      <c r="G77">
        <f t="shared" si="1"/>
        <v>1</v>
      </c>
    </row>
    <row r="78" spans="1:7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  <c r="F78" s="7">
        <f>'APR26'!E78+'MAY26'!E78+'JUN26'!E78</f>
        <v>0</v>
      </c>
      <c r="G78">
        <f t="shared" si="1"/>
        <v>1</v>
      </c>
    </row>
    <row r="79" spans="1:7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  <c r="F79" s="7">
        <f>'APR26'!E79+'MAY26'!E79+'JUN26'!E79</f>
        <v>0</v>
      </c>
      <c r="G79">
        <f t="shared" si="1"/>
        <v>1</v>
      </c>
    </row>
    <row r="80" spans="1:7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  <c r="F80" s="7">
        <f>'APR26'!E80+'MAY26'!E80+'JUN26'!E80</f>
        <v>0</v>
      </c>
      <c r="G80">
        <f t="shared" si="1"/>
        <v>1</v>
      </c>
    </row>
    <row r="81" spans="1:7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  <c r="F81" s="7">
        <f>'APR26'!E81+'MAY26'!E81+'JUN26'!E81</f>
        <v>0</v>
      </c>
      <c r="G81">
        <f t="shared" si="1"/>
        <v>1</v>
      </c>
    </row>
    <row r="82" spans="1:7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  <c r="F82" s="7">
        <f>'APR26'!E82+'MAY26'!E82+'JUN26'!E82</f>
        <v>0</v>
      </c>
      <c r="G82">
        <f t="shared" si="1"/>
        <v>1</v>
      </c>
    </row>
    <row r="83" spans="1:7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  <c r="F83" s="7">
        <f>'APR26'!E83+'MAY26'!E83+'JUN26'!E83</f>
        <v>0</v>
      </c>
      <c r="G83">
        <f t="shared" si="1"/>
        <v>1</v>
      </c>
    </row>
    <row r="84" spans="1:7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  <c r="F84" s="7">
        <f>'APR26'!E84+'MAY26'!E84+'JUN26'!E84</f>
        <v>0</v>
      </c>
      <c r="G84">
        <f t="shared" si="1"/>
        <v>1</v>
      </c>
    </row>
    <row r="85" spans="1:7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  <c r="F85" s="7">
        <f>'APR26'!E85+'MAY26'!E85+'JUN26'!E85</f>
        <v>0</v>
      </c>
      <c r="G85">
        <f t="shared" si="1"/>
        <v>1</v>
      </c>
    </row>
    <row r="86" spans="1:7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  <c r="F86" s="7">
        <f>'APR26'!E86+'MAY26'!E86+'JUN26'!E86</f>
        <v>0</v>
      </c>
      <c r="G86">
        <f t="shared" si="1"/>
        <v>1</v>
      </c>
    </row>
    <row r="87" spans="1:7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  <c r="F87" s="7">
        <f>'APR26'!E87+'MAY26'!E87+'JUN26'!E87</f>
        <v>0</v>
      </c>
      <c r="G87">
        <f t="shared" si="1"/>
        <v>1</v>
      </c>
    </row>
    <row r="88" spans="1:7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  <c r="F88" s="7">
        <f>'APR26'!E88+'MAY26'!E88+'JUN26'!E88</f>
        <v>0</v>
      </c>
      <c r="G88">
        <f t="shared" si="1"/>
        <v>1</v>
      </c>
    </row>
    <row r="89" spans="1:7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  <c r="F89" s="7">
        <f>'APR26'!E89+'MAY26'!E89+'JUN26'!E89</f>
        <v>0</v>
      </c>
      <c r="G89">
        <f t="shared" si="1"/>
        <v>1</v>
      </c>
    </row>
    <row r="90" spans="1:7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  <c r="F90" s="7">
        <f>'APR26'!E90+'MAY26'!E90+'JUN26'!E90</f>
        <v>0</v>
      </c>
      <c r="G90">
        <f t="shared" si="1"/>
        <v>1</v>
      </c>
    </row>
    <row r="91" spans="1:7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  <c r="F91" s="7">
        <f>'APR26'!E91+'MAY26'!E91+'JUN26'!E91</f>
        <v>0</v>
      </c>
      <c r="G91">
        <f t="shared" si="1"/>
        <v>1</v>
      </c>
    </row>
    <row r="92" spans="1:7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  <c r="F92" s="7">
        <f>'APR26'!E92+'MAY26'!E92+'JUN26'!E92</f>
        <v>0</v>
      </c>
      <c r="G92">
        <f t="shared" si="1"/>
        <v>1</v>
      </c>
    </row>
    <row r="93" spans="1:7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  <c r="F93" s="7">
        <f>'APR26'!E93+'MAY26'!E93+'JUN26'!E93</f>
        <v>0</v>
      </c>
      <c r="G93">
        <f t="shared" si="1"/>
        <v>1</v>
      </c>
    </row>
    <row r="94" spans="1:7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  <c r="F94" s="7">
        <f>'APR26'!E94+'MAY26'!E94+'JUN26'!E94</f>
        <v>0</v>
      </c>
      <c r="G94">
        <f t="shared" si="1"/>
        <v>1</v>
      </c>
    </row>
    <row r="95" spans="1:7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  <c r="F95" s="7">
        <f>'APR26'!E95+'MAY26'!E95+'JUN26'!E95</f>
        <v>0</v>
      </c>
      <c r="G95">
        <f t="shared" si="1"/>
        <v>1</v>
      </c>
    </row>
    <row r="96" spans="1:7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  <c r="F96" s="7">
        <f>'APR26'!E96+'MAY26'!E96+'JUN26'!E96</f>
        <v>0</v>
      </c>
      <c r="G96">
        <f t="shared" si="1"/>
        <v>1</v>
      </c>
    </row>
    <row r="97" spans="1:7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  <c r="F97" s="7">
        <f>'APR26'!E97+'MAY26'!E97+'JUN26'!E97</f>
        <v>0</v>
      </c>
      <c r="G97">
        <f t="shared" si="1"/>
        <v>1</v>
      </c>
    </row>
    <row r="98" spans="1:7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  <c r="F98" s="7">
        <f>'APR26'!E98+'MAY26'!E98+'JUN26'!E98</f>
        <v>0</v>
      </c>
      <c r="G98">
        <f t="shared" si="1"/>
        <v>1</v>
      </c>
    </row>
    <row r="99" spans="1:7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  <c r="F99" s="7">
        <f>'APR26'!E99+'MAY26'!E99+'JUN26'!E99</f>
        <v>0</v>
      </c>
      <c r="G99">
        <f t="shared" si="1"/>
        <v>1</v>
      </c>
    </row>
    <row r="100" spans="1:7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  <c r="F100" s="7">
        <f>'APR26'!E100+'MAY26'!E100+'JUN26'!E100</f>
        <v>0</v>
      </c>
      <c r="G100">
        <f t="shared" si="1"/>
        <v>1</v>
      </c>
    </row>
    <row r="101" spans="1:7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  <c r="F101" s="7">
        <f>'APR26'!E101+'MAY26'!E101+'JUN26'!E101</f>
        <v>0</v>
      </c>
      <c r="G101">
        <f t="shared" si="1"/>
        <v>1</v>
      </c>
    </row>
    <row r="102" spans="1:7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  <c r="F102" s="7">
        <f>'APR26'!E102+'MAY26'!E102+'JUN26'!E102</f>
        <v>0</v>
      </c>
      <c r="G102">
        <f t="shared" si="1"/>
        <v>1</v>
      </c>
    </row>
    <row r="103" spans="1:7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  <c r="F103" s="7">
        <f>'APR26'!E103+'MAY26'!E103+'JUN26'!E103</f>
        <v>0</v>
      </c>
      <c r="G103">
        <f t="shared" si="1"/>
        <v>1</v>
      </c>
    </row>
    <row r="104" spans="1:7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  <c r="F104" s="7">
        <f>'APR26'!E104+'MAY26'!E104+'JUN26'!E104</f>
        <v>0</v>
      </c>
      <c r="G104">
        <f t="shared" si="1"/>
        <v>1</v>
      </c>
    </row>
    <row r="105" spans="1:7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  <c r="F105" s="7">
        <f>'APR26'!E105+'MAY26'!E105+'JUN26'!E105</f>
        <v>0</v>
      </c>
      <c r="G105">
        <f t="shared" si="1"/>
        <v>1</v>
      </c>
    </row>
    <row r="106" spans="1:7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  <c r="F106" s="7">
        <f>'APR26'!E106+'MAY26'!E106+'JUN26'!E106</f>
        <v>0</v>
      </c>
      <c r="G106">
        <f t="shared" si="1"/>
        <v>1</v>
      </c>
    </row>
    <row r="107" spans="1:7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  <c r="F107" s="7">
        <f>'APR26'!E107+'MAY26'!E107+'JUN26'!E107</f>
        <v>0</v>
      </c>
      <c r="G107">
        <f t="shared" si="1"/>
        <v>1</v>
      </c>
    </row>
    <row r="108" spans="1:7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  <c r="F108" s="7">
        <f>'APR26'!E108+'MAY26'!E108+'JUN26'!E108</f>
        <v>0</v>
      </c>
      <c r="G108">
        <f t="shared" si="1"/>
        <v>1</v>
      </c>
    </row>
    <row r="109" spans="1:7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  <c r="F109" s="7">
        <f>'APR26'!E109+'MAY26'!E109+'JUN26'!E109</f>
        <v>0</v>
      </c>
      <c r="G109">
        <f t="shared" si="1"/>
        <v>1</v>
      </c>
    </row>
    <row r="110" spans="1:7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  <c r="F110" s="7">
        <f>'APR26'!E110+'MAY26'!E110+'JUN26'!E110</f>
        <v>0</v>
      </c>
      <c r="G110">
        <f t="shared" si="1"/>
        <v>1</v>
      </c>
    </row>
    <row r="111" spans="1:7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  <c r="F111" s="7">
        <f>'APR26'!E111+'MAY26'!E111+'JUN26'!E111</f>
        <v>0</v>
      </c>
      <c r="G111">
        <f t="shared" si="1"/>
        <v>1</v>
      </c>
    </row>
    <row r="112" spans="1:7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  <c r="F112" s="7">
        <f>'APR26'!E112+'MAY26'!E112+'JUN26'!E112</f>
        <v>0</v>
      </c>
      <c r="G112">
        <f t="shared" si="1"/>
        <v>1</v>
      </c>
    </row>
    <row r="113" spans="1:7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  <c r="F113" s="7">
        <f>'APR26'!E113+'MAY26'!E113+'JUN26'!E113</f>
        <v>0</v>
      </c>
      <c r="G113">
        <f t="shared" si="1"/>
        <v>1</v>
      </c>
    </row>
    <row r="114" spans="1:7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  <c r="F114" s="7">
        <f>'APR26'!E114+'MAY26'!E114+'JUN26'!E114</f>
        <v>0</v>
      </c>
      <c r="G114">
        <f t="shared" si="1"/>
        <v>1</v>
      </c>
    </row>
    <row r="115" spans="1:7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  <c r="F115" s="7">
        <f>'APR26'!E115+'MAY26'!E115+'JUN26'!E115</f>
        <v>0</v>
      </c>
      <c r="G115">
        <f t="shared" si="1"/>
        <v>1</v>
      </c>
    </row>
    <row r="116" spans="1:7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  <c r="F116" s="7">
        <f>'APR26'!E116+'MAY26'!E116+'JUN26'!E116</f>
        <v>0</v>
      </c>
      <c r="G116">
        <f t="shared" si="1"/>
        <v>1</v>
      </c>
    </row>
    <row r="117" spans="1:7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  <c r="F117" s="7">
        <f>'APR26'!E117+'MAY26'!E117+'JUN26'!E117</f>
        <v>0</v>
      </c>
      <c r="G117">
        <f t="shared" si="1"/>
        <v>1</v>
      </c>
    </row>
    <row r="118" spans="1:7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  <c r="F118" s="7">
        <f>'APR26'!E118+'MAY26'!E118+'JUN26'!E118</f>
        <v>0</v>
      </c>
      <c r="G118">
        <f t="shared" si="1"/>
        <v>1</v>
      </c>
    </row>
    <row r="119" spans="1:7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  <c r="F119" s="7">
        <f>'APR26'!E119+'MAY26'!E119+'JUN26'!E119</f>
        <v>0</v>
      </c>
      <c r="G119">
        <f t="shared" si="1"/>
        <v>1</v>
      </c>
    </row>
    <row r="120" spans="1:7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  <c r="F120" s="7">
        <f>'APR26'!E120+'MAY26'!E120+'JUN26'!E120</f>
        <v>0</v>
      </c>
      <c r="G120">
        <f t="shared" si="1"/>
        <v>1</v>
      </c>
    </row>
    <row r="121" spans="1:7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  <c r="F121" s="7">
        <f>'APR26'!E121+'MAY26'!E121+'JUN26'!E121</f>
        <v>0</v>
      </c>
      <c r="G121">
        <f t="shared" si="1"/>
        <v>1</v>
      </c>
    </row>
    <row r="122" spans="1:7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  <c r="F122" s="7">
        <f>'APR26'!E122+'MAY26'!E122+'JUN26'!E122</f>
        <v>0</v>
      </c>
      <c r="G122">
        <f t="shared" si="1"/>
        <v>1</v>
      </c>
    </row>
    <row r="123" spans="1:7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  <c r="F123" s="7">
        <f>'APR26'!E123+'MAY26'!E123+'JUN26'!E123</f>
        <v>0</v>
      </c>
      <c r="G123">
        <f t="shared" si="1"/>
        <v>1</v>
      </c>
    </row>
    <row r="124" spans="1:7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  <c r="F124" s="7">
        <f>'APR26'!E124+'MAY26'!E124+'JUN26'!E124</f>
        <v>0</v>
      </c>
      <c r="G124">
        <f t="shared" si="1"/>
        <v>1</v>
      </c>
    </row>
    <row r="125" spans="1:7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  <c r="F125" s="7">
        <f>'APR26'!E125+'MAY26'!E125+'JUN26'!E125</f>
        <v>0</v>
      </c>
      <c r="G125">
        <f t="shared" si="1"/>
        <v>1</v>
      </c>
    </row>
    <row r="126" spans="1:7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  <c r="F126" s="7">
        <f>'APR26'!E126+'MAY26'!E126+'JUN26'!E126</f>
        <v>0</v>
      </c>
      <c r="G126">
        <f t="shared" si="1"/>
        <v>1</v>
      </c>
    </row>
    <row r="127" spans="1:7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  <c r="F127" s="7">
        <f>'APR26'!E127+'MAY26'!E127+'JUN26'!E127</f>
        <v>0</v>
      </c>
      <c r="G127">
        <f t="shared" si="1"/>
        <v>1</v>
      </c>
    </row>
    <row r="128" spans="1:7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  <c r="F128" s="7">
        <f>'APR26'!E128+'MAY26'!E128+'JUN26'!E128</f>
        <v>0</v>
      </c>
      <c r="G128">
        <f t="shared" si="1"/>
        <v>1</v>
      </c>
    </row>
    <row r="129" spans="1:7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  <c r="F129" s="7">
        <f>'APR26'!E129+'MAY26'!E129+'JUN26'!E129</f>
        <v>0</v>
      </c>
      <c r="G129">
        <f t="shared" si="1"/>
        <v>1</v>
      </c>
    </row>
    <row r="130" spans="1:7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  <c r="F130" s="7">
        <f>'APR26'!E130+'MAY26'!E130+'JUN26'!E130</f>
        <v>0</v>
      </c>
      <c r="G130">
        <f t="shared" si="1"/>
        <v>1</v>
      </c>
    </row>
    <row r="131" spans="1:7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  <c r="F131" s="7">
        <f>'APR26'!E131+'MAY26'!E131+'JUN26'!E131</f>
        <v>0</v>
      </c>
      <c r="G131">
        <f t="shared" si="1"/>
        <v>1</v>
      </c>
    </row>
    <row r="132" spans="1:7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  <c r="F132" s="7">
        <f>'APR26'!E132+'MAY26'!E132+'JUN26'!E132</f>
        <v>0</v>
      </c>
      <c r="G132">
        <f t="shared" ref="G132:G195" si="2">RANK(F$3:F$385,F$3:F$385,)</f>
        <v>1</v>
      </c>
    </row>
    <row r="133" spans="1:7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  <c r="F133" s="7">
        <f>'APR26'!E133+'MAY26'!E133+'JUN26'!E133</f>
        <v>0</v>
      </c>
      <c r="G133">
        <f t="shared" si="2"/>
        <v>1</v>
      </c>
    </row>
    <row r="134" spans="1:7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  <c r="F134" s="7">
        <f>'APR26'!E134+'MAY26'!E134+'JUN26'!E134</f>
        <v>0</v>
      </c>
      <c r="G134">
        <f t="shared" si="2"/>
        <v>1</v>
      </c>
    </row>
    <row r="135" spans="1:7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  <c r="F135" s="7">
        <f>'APR26'!E135+'MAY26'!E135+'JUN26'!E135</f>
        <v>0</v>
      </c>
      <c r="G135">
        <f t="shared" si="2"/>
        <v>1</v>
      </c>
    </row>
    <row r="136" spans="1:7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  <c r="F136" s="7">
        <f>'APR26'!E136+'MAY26'!E136+'JUN26'!E136</f>
        <v>0</v>
      </c>
      <c r="G136">
        <f t="shared" si="2"/>
        <v>1</v>
      </c>
    </row>
    <row r="137" spans="1:7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  <c r="F137" s="7">
        <f>'APR26'!E137+'MAY26'!E137+'JUN26'!E137</f>
        <v>0</v>
      </c>
      <c r="G137">
        <f t="shared" si="2"/>
        <v>1</v>
      </c>
    </row>
    <row r="138" spans="1:7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  <c r="F138" s="7">
        <f>'APR26'!E138+'MAY26'!E138+'JUN26'!E138</f>
        <v>0</v>
      </c>
      <c r="G138">
        <f t="shared" si="2"/>
        <v>1</v>
      </c>
    </row>
    <row r="139" spans="1:7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  <c r="F139" s="7">
        <f>'APR26'!E139+'MAY26'!E139+'JUN26'!E139</f>
        <v>0</v>
      </c>
      <c r="G139">
        <f t="shared" si="2"/>
        <v>1</v>
      </c>
    </row>
    <row r="140" spans="1:7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  <c r="F140" s="7">
        <f>'APR26'!E140+'MAY26'!E140+'JUN26'!E140</f>
        <v>0</v>
      </c>
      <c r="G140">
        <f t="shared" si="2"/>
        <v>1</v>
      </c>
    </row>
    <row r="141" spans="1:7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  <c r="F141" s="7">
        <f>'APR26'!E141+'MAY26'!E141+'JUN26'!E141</f>
        <v>0</v>
      </c>
      <c r="G141">
        <f t="shared" si="2"/>
        <v>1</v>
      </c>
    </row>
    <row r="142" spans="1:7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  <c r="F142" s="7">
        <f>'APR26'!E142+'MAY26'!E142+'JUN26'!E142</f>
        <v>0</v>
      </c>
      <c r="G142">
        <f t="shared" si="2"/>
        <v>1</v>
      </c>
    </row>
    <row r="143" spans="1:7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  <c r="F143" s="7">
        <f>'APR26'!E143+'MAY26'!E143+'JUN26'!E143</f>
        <v>0</v>
      </c>
      <c r="G143">
        <f t="shared" si="2"/>
        <v>1</v>
      </c>
    </row>
    <row r="144" spans="1:7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  <c r="F144" s="7">
        <f>'APR26'!E144+'MAY26'!E144+'JUN26'!E144</f>
        <v>0</v>
      </c>
      <c r="G144">
        <f t="shared" si="2"/>
        <v>1</v>
      </c>
    </row>
    <row r="145" spans="1:7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  <c r="F145" s="7">
        <f>'APR26'!E145+'MAY26'!E145+'JUN26'!E145</f>
        <v>0</v>
      </c>
      <c r="G145">
        <f t="shared" si="2"/>
        <v>1</v>
      </c>
    </row>
    <row r="146" spans="1:7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  <c r="F146" s="7">
        <f>'APR26'!E146+'MAY26'!E146+'JUN26'!E146</f>
        <v>0</v>
      </c>
      <c r="G146">
        <f t="shared" si="2"/>
        <v>1</v>
      </c>
    </row>
    <row r="147" spans="1:7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  <c r="F147" s="7">
        <f>'APR26'!E147+'MAY26'!E147+'JUN26'!E147</f>
        <v>0</v>
      </c>
      <c r="G147">
        <f t="shared" si="2"/>
        <v>1</v>
      </c>
    </row>
    <row r="148" spans="1:7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  <c r="F148" s="7">
        <f>'APR26'!E148+'MAY26'!E148+'JUN26'!E148</f>
        <v>0</v>
      </c>
      <c r="G148">
        <f t="shared" si="2"/>
        <v>1</v>
      </c>
    </row>
    <row r="149" spans="1:7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  <c r="F149" s="7">
        <f>'APR26'!E149+'MAY26'!E149+'JUN26'!E149</f>
        <v>0</v>
      </c>
      <c r="G149">
        <f t="shared" si="2"/>
        <v>1</v>
      </c>
    </row>
    <row r="150" spans="1:7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  <c r="F150" s="7">
        <f>'APR26'!E150+'MAY26'!E150+'JUN26'!E150</f>
        <v>0</v>
      </c>
      <c r="G150">
        <f t="shared" si="2"/>
        <v>1</v>
      </c>
    </row>
    <row r="151" spans="1:7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  <c r="F151" s="7">
        <f>'APR26'!E151+'MAY26'!E151+'JUN26'!E151</f>
        <v>0</v>
      </c>
      <c r="G151">
        <f t="shared" si="2"/>
        <v>1</v>
      </c>
    </row>
    <row r="152" spans="1:7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  <c r="F152" s="7">
        <f>'APR26'!E152+'MAY26'!E152+'JUN26'!E152</f>
        <v>0</v>
      </c>
      <c r="G152">
        <f t="shared" si="2"/>
        <v>1</v>
      </c>
    </row>
    <row r="153" spans="1:7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  <c r="F153" s="7">
        <f>'APR26'!E153+'MAY26'!E153+'JUN26'!E153</f>
        <v>0</v>
      </c>
      <c r="G153">
        <f t="shared" si="2"/>
        <v>1</v>
      </c>
    </row>
    <row r="154" spans="1:7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  <c r="F154" s="7">
        <f>'APR26'!E154+'MAY26'!E154+'JUN26'!E154</f>
        <v>0</v>
      </c>
      <c r="G154">
        <f t="shared" si="2"/>
        <v>1</v>
      </c>
    </row>
    <row r="155" spans="1:7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  <c r="F155" s="7">
        <f>'APR26'!E155+'MAY26'!E155+'JUN26'!E155</f>
        <v>0</v>
      </c>
      <c r="G155">
        <f t="shared" si="2"/>
        <v>1</v>
      </c>
    </row>
    <row r="156" spans="1:7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  <c r="F156" s="7">
        <f>'APR26'!E156+'MAY26'!E156+'JUN26'!E156</f>
        <v>0</v>
      </c>
      <c r="G156">
        <f t="shared" si="2"/>
        <v>1</v>
      </c>
    </row>
    <row r="157" spans="1:7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  <c r="F157" s="7">
        <f>'APR26'!E157+'MAY26'!E157+'JUN26'!E157</f>
        <v>0</v>
      </c>
      <c r="G157">
        <f t="shared" si="2"/>
        <v>1</v>
      </c>
    </row>
    <row r="158" spans="1:7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  <c r="F158" s="7">
        <f>'APR26'!E158+'MAY26'!E158+'JUN26'!E158</f>
        <v>0</v>
      </c>
      <c r="G158">
        <f t="shared" si="2"/>
        <v>1</v>
      </c>
    </row>
    <row r="159" spans="1:7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  <c r="F159" s="7">
        <f>'APR26'!E159+'MAY26'!E159+'JUN26'!E159</f>
        <v>0</v>
      </c>
      <c r="G159">
        <f t="shared" si="2"/>
        <v>1</v>
      </c>
    </row>
    <row r="160" spans="1:7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  <c r="F160" s="7">
        <f>'APR26'!E160+'MAY26'!E160+'JUN26'!E160</f>
        <v>0</v>
      </c>
      <c r="G160">
        <f t="shared" si="2"/>
        <v>1</v>
      </c>
    </row>
    <row r="161" spans="1:7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  <c r="F161" s="7">
        <f>'APR26'!E161+'MAY26'!E161+'JUN26'!E161</f>
        <v>0</v>
      </c>
      <c r="G161">
        <f t="shared" si="2"/>
        <v>1</v>
      </c>
    </row>
    <row r="162" spans="1:7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  <c r="F162" s="7">
        <f>'APR26'!E162+'MAY26'!E162+'JUN26'!E162</f>
        <v>0</v>
      </c>
      <c r="G162">
        <f t="shared" si="2"/>
        <v>1</v>
      </c>
    </row>
    <row r="163" spans="1:7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  <c r="F163" s="7">
        <f>'APR26'!E163+'MAY26'!E163+'JUN26'!E163</f>
        <v>0</v>
      </c>
      <c r="G163">
        <f t="shared" si="2"/>
        <v>1</v>
      </c>
    </row>
    <row r="164" spans="1:7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  <c r="F164" s="7">
        <f>'APR26'!E164+'MAY26'!E164+'JUN26'!E164</f>
        <v>0</v>
      </c>
      <c r="G164">
        <f t="shared" si="2"/>
        <v>1</v>
      </c>
    </row>
    <row r="165" spans="1:7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  <c r="F165" s="7">
        <f>'APR26'!E165+'MAY26'!E165+'JUN26'!E165</f>
        <v>0</v>
      </c>
      <c r="G165">
        <f t="shared" si="2"/>
        <v>1</v>
      </c>
    </row>
    <row r="166" spans="1:7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  <c r="F166" s="7">
        <f>'APR26'!E166+'MAY26'!E166+'JUN26'!E166</f>
        <v>0</v>
      </c>
      <c r="G166">
        <f t="shared" si="2"/>
        <v>1</v>
      </c>
    </row>
    <row r="167" spans="1:7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  <c r="F167" s="7">
        <f>'APR26'!E167+'MAY26'!E167+'JUN26'!E167</f>
        <v>0</v>
      </c>
      <c r="G167">
        <f t="shared" si="2"/>
        <v>1</v>
      </c>
    </row>
    <row r="168" spans="1:7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  <c r="F168" s="7">
        <f>'APR26'!E168+'MAY26'!E168+'JUN26'!E168</f>
        <v>0</v>
      </c>
      <c r="G168">
        <f t="shared" si="2"/>
        <v>1</v>
      </c>
    </row>
    <row r="169" spans="1:7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  <c r="F169" s="7">
        <f>'APR26'!E169+'MAY26'!E169+'JUN26'!E169</f>
        <v>0</v>
      </c>
      <c r="G169">
        <f t="shared" si="2"/>
        <v>1</v>
      </c>
    </row>
    <row r="170" spans="1:7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  <c r="F170" s="7">
        <f>'APR26'!E170+'MAY26'!E170+'JUN26'!E170</f>
        <v>0</v>
      </c>
      <c r="G170">
        <f t="shared" si="2"/>
        <v>1</v>
      </c>
    </row>
    <row r="171" spans="1:7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  <c r="F171" s="7">
        <f>'APR26'!E171+'MAY26'!E171+'JUN26'!E171</f>
        <v>0</v>
      </c>
      <c r="G171">
        <f t="shared" si="2"/>
        <v>1</v>
      </c>
    </row>
    <row r="172" spans="1:7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  <c r="F172" s="7">
        <f>'APR26'!E172+'MAY26'!E172+'JUN26'!E172</f>
        <v>0</v>
      </c>
      <c r="G172">
        <f t="shared" si="2"/>
        <v>1</v>
      </c>
    </row>
    <row r="173" spans="1:7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  <c r="F173" s="7">
        <f>'APR26'!E173+'MAY26'!E173+'JUN26'!E173</f>
        <v>0</v>
      </c>
      <c r="G173">
        <f t="shared" si="2"/>
        <v>1</v>
      </c>
    </row>
    <row r="174" spans="1:7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  <c r="F174" s="7">
        <f>'APR26'!E174+'MAY26'!E174+'JUN26'!E174</f>
        <v>0</v>
      </c>
      <c r="G174">
        <f t="shared" si="2"/>
        <v>1</v>
      </c>
    </row>
    <row r="175" spans="1:7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  <c r="F175" s="7">
        <f>'APR26'!E175+'MAY26'!E175+'JUN26'!E175</f>
        <v>0</v>
      </c>
      <c r="G175">
        <f t="shared" si="2"/>
        <v>1</v>
      </c>
    </row>
    <row r="176" spans="1:7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  <c r="F176" s="7">
        <f>'APR26'!E176+'MAY26'!E176+'JUN26'!E176</f>
        <v>0</v>
      </c>
      <c r="G176">
        <f t="shared" si="2"/>
        <v>1</v>
      </c>
    </row>
    <row r="177" spans="1:7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  <c r="F177" s="7">
        <f>'APR26'!E177+'MAY26'!E177+'JUN26'!E177</f>
        <v>0</v>
      </c>
      <c r="G177">
        <f t="shared" si="2"/>
        <v>1</v>
      </c>
    </row>
    <row r="178" spans="1:7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  <c r="F178" s="7">
        <f>'APR26'!E178+'MAY26'!E178+'JUN26'!E178</f>
        <v>0</v>
      </c>
      <c r="G178">
        <f t="shared" si="2"/>
        <v>1</v>
      </c>
    </row>
    <row r="179" spans="1:7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  <c r="F179" s="7">
        <f>'APR26'!E179+'MAY26'!E179+'JUN26'!E179</f>
        <v>0</v>
      </c>
      <c r="G179">
        <f t="shared" si="2"/>
        <v>1</v>
      </c>
    </row>
    <row r="180" spans="1:7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  <c r="F180" s="7">
        <f>'APR26'!E180+'MAY26'!E180+'JUN26'!E180</f>
        <v>0</v>
      </c>
      <c r="G180">
        <f t="shared" si="2"/>
        <v>1</v>
      </c>
    </row>
    <row r="181" spans="1:7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  <c r="F181" s="7">
        <f>'APR26'!E181+'MAY26'!E181+'JUN26'!E181</f>
        <v>0</v>
      </c>
      <c r="G181">
        <f t="shared" si="2"/>
        <v>1</v>
      </c>
    </row>
    <row r="182" spans="1:7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  <c r="F182" s="7">
        <f>'APR26'!E182+'MAY26'!E182+'JUN26'!E182</f>
        <v>0</v>
      </c>
      <c r="G182">
        <f t="shared" si="2"/>
        <v>1</v>
      </c>
    </row>
    <row r="183" spans="1:7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  <c r="F183" s="7">
        <f>'APR26'!E183+'MAY26'!E183+'JUN26'!E183</f>
        <v>0</v>
      </c>
      <c r="G183">
        <f t="shared" si="2"/>
        <v>1</v>
      </c>
    </row>
    <row r="184" spans="1:7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  <c r="F184" s="7">
        <f>'APR26'!E184+'MAY26'!E184+'JUN26'!E184</f>
        <v>0</v>
      </c>
      <c r="G184">
        <f t="shared" si="2"/>
        <v>1</v>
      </c>
    </row>
    <row r="185" spans="1:7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  <c r="F185" s="7">
        <f>'APR26'!E185+'MAY26'!E185+'JUN26'!E185</f>
        <v>0</v>
      </c>
      <c r="G185">
        <f t="shared" si="2"/>
        <v>1</v>
      </c>
    </row>
    <row r="186" spans="1:7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  <c r="F186" s="7">
        <f>'APR26'!E186+'MAY26'!E186+'JUN26'!E186</f>
        <v>0</v>
      </c>
      <c r="G186">
        <f t="shared" si="2"/>
        <v>1</v>
      </c>
    </row>
    <row r="187" spans="1:7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  <c r="F187" s="7">
        <f>'APR26'!E187+'MAY26'!E187+'JUN26'!E187</f>
        <v>0</v>
      </c>
      <c r="G187">
        <f t="shared" si="2"/>
        <v>1</v>
      </c>
    </row>
    <row r="188" spans="1:7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  <c r="F188" s="7">
        <f>'APR26'!E188+'MAY26'!E188+'JUN26'!E188</f>
        <v>0</v>
      </c>
      <c r="G188">
        <f t="shared" si="2"/>
        <v>1</v>
      </c>
    </row>
    <row r="189" spans="1:7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  <c r="F189" s="7">
        <f>'APR26'!E189+'MAY26'!E189+'JUN26'!E189</f>
        <v>0</v>
      </c>
      <c r="G189">
        <f t="shared" si="2"/>
        <v>1</v>
      </c>
    </row>
    <row r="190" spans="1:7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  <c r="F190" s="7">
        <f>'APR26'!E190+'MAY26'!E190+'JUN26'!E190</f>
        <v>0</v>
      </c>
      <c r="G190">
        <f t="shared" si="2"/>
        <v>1</v>
      </c>
    </row>
    <row r="191" spans="1:7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  <c r="F191" s="7">
        <f>'APR26'!E191+'MAY26'!E191+'JUN26'!E191</f>
        <v>0</v>
      </c>
      <c r="G191">
        <f t="shared" si="2"/>
        <v>1</v>
      </c>
    </row>
    <row r="192" spans="1:7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  <c r="F192" s="7">
        <f>'APR26'!E192+'MAY26'!E192+'JUN26'!E192</f>
        <v>0</v>
      </c>
      <c r="G192">
        <f t="shared" si="2"/>
        <v>1</v>
      </c>
    </row>
    <row r="193" spans="1:7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  <c r="F193" s="7">
        <f>'APR26'!E193+'MAY26'!E193+'JUN26'!E193</f>
        <v>0</v>
      </c>
      <c r="G193">
        <f t="shared" si="2"/>
        <v>1</v>
      </c>
    </row>
    <row r="194" spans="1:7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  <c r="F194" s="7">
        <f>'APR26'!E194+'MAY26'!E194+'JUN26'!E194</f>
        <v>0</v>
      </c>
      <c r="G194">
        <f t="shared" si="2"/>
        <v>1</v>
      </c>
    </row>
    <row r="195" spans="1:7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  <c r="F195" s="7">
        <f>'APR26'!E195+'MAY26'!E195+'JUN26'!E195</f>
        <v>0</v>
      </c>
      <c r="G195">
        <f t="shared" si="2"/>
        <v>1</v>
      </c>
    </row>
    <row r="196" spans="1:7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  <c r="F196" s="7">
        <f>'APR26'!E196+'MAY26'!E196+'JUN26'!E196</f>
        <v>0</v>
      </c>
      <c r="G196">
        <f t="shared" ref="G196:G259" si="3">RANK(F$3:F$385,F$3:F$385,)</f>
        <v>1</v>
      </c>
    </row>
    <row r="197" spans="1:7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  <c r="F197" s="7">
        <f>'APR26'!E197+'MAY26'!E197+'JUN26'!E197</f>
        <v>0</v>
      </c>
      <c r="G197">
        <f t="shared" si="3"/>
        <v>1</v>
      </c>
    </row>
    <row r="198" spans="1:7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  <c r="F198" s="7">
        <f>'APR26'!E198+'MAY26'!E198+'JUN26'!E198</f>
        <v>0</v>
      </c>
      <c r="G198">
        <f t="shared" si="3"/>
        <v>1</v>
      </c>
    </row>
    <row r="199" spans="1:7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  <c r="F199" s="7">
        <f>'APR26'!E199+'MAY26'!E199+'JUN26'!E199</f>
        <v>0</v>
      </c>
      <c r="G199">
        <f t="shared" si="3"/>
        <v>1</v>
      </c>
    </row>
    <row r="200" spans="1:7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  <c r="F200" s="7">
        <f>'APR26'!E200+'MAY26'!E200+'JUN26'!E200</f>
        <v>0</v>
      </c>
      <c r="G200">
        <f t="shared" si="3"/>
        <v>1</v>
      </c>
    </row>
    <row r="201" spans="1:7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  <c r="F201" s="7">
        <f>'APR26'!E201+'MAY26'!E201+'JUN26'!E201</f>
        <v>0</v>
      </c>
      <c r="G201">
        <f t="shared" si="3"/>
        <v>1</v>
      </c>
    </row>
    <row r="202" spans="1:7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  <c r="F202" s="7">
        <f>'APR26'!E202+'MAY26'!E202+'JUN26'!E202</f>
        <v>0</v>
      </c>
      <c r="G202">
        <f t="shared" si="3"/>
        <v>1</v>
      </c>
    </row>
    <row r="203" spans="1:7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  <c r="F203" s="7">
        <f>'APR26'!E203+'MAY26'!E203+'JUN26'!E203</f>
        <v>0</v>
      </c>
      <c r="G203">
        <f t="shared" si="3"/>
        <v>1</v>
      </c>
    </row>
    <row r="204" spans="1:7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  <c r="F204" s="7">
        <f>'APR26'!E204+'MAY26'!E204+'JUN26'!E204</f>
        <v>0</v>
      </c>
      <c r="G204">
        <f t="shared" si="3"/>
        <v>1</v>
      </c>
    </row>
    <row r="205" spans="1:7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  <c r="F205" s="7">
        <f>'APR26'!E205+'MAY26'!E205+'JUN26'!E205</f>
        <v>0</v>
      </c>
      <c r="G205">
        <f t="shared" si="3"/>
        <v>1</v>
      </c>
    </row>
    <row r="206" spans="1:7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  <c r="F206" s="7">
        <f>'APR26'!E206+'MAY26'!E206+'JUN26'!E206</f>
        <v>0</v>
      </c>
      <c r="G206">
        <f t="shared" si="3"/>
        <v>1</v>
      </c>
    </row>
    <row r="207" spans="1:7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  <c r="F207" s="7">
        <f>'APR26'!E207+'MAY26'!E207+'JUN26'!E207</f>
        <v>0</v>
      </c>
      <c r="G207">
        <f t="shared" si="3"/>
        <v>1</v>
      </c>
    </row>
    <row r="208" spans="1:7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  <c r="F208" s="7">
        <f>'APR26'!E208+'MAY26'!E208+'JUN26'!E208</f>
        <v>0</v>
      </c>
      <c r="G208">
        <f t="shared" si="3"/>
        <v>1</v>
      </c>
    </row>
    <row r="209" spans="1:7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  <c r="F209" s="7">
        <f>'APR26'!E209+'MAY26'!E209+'JUN26'!E209</f>
        <v>0</v>
      </c>
      <c r="G209">
        <f t="shared" si="3"/>
        <v>1</v>
      </c>
    </row>
    <row r="210" spans="1:7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  <c r="F210" s="7">
        <f>'APR26'!E210+'MAY26'!E210+'JUN26'!E210</f>
        <v>0</v>
      </c>
      <c r="G210">
        <f t="shared" si="3"/>
        <v>1</v>
      </c>
    </row>
    <row r="211" spans="1:7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  <c r="F211" s="7">
        <f>'APR26'!E211+'MAY26'!E211+'JUN26'!E211</f>
        <v>0</v>
      </c>
      <c r="G211">
        <f t="shared" si="3"/>
        <v>1</v>
      </c>
    </row>
    <row r="212" spans="1:7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  <c r="F212" s="7">
        <f>'APR26'!E212+'MAY26'!E212+'JUN26'!E212</f>
        <v>0</v>
      </c>
      <c r="G212">
        <f t="shared" si="3"/>
        <v>1</v>
      </c>
    </row>
    <row r="213" spans="1:7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  <c r="F213" s="7">
        <f>'APR26'!E213+'MAY26'!E213+'JUN26'!E213</f>
        <v>0</v>
      </c>
      <c r="G213">
        <f t="shared" si="3"/>
        <v>1</v>
      </c>
    </row>
    <row r="214" spans="1:7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  <c r="F214" s="7">
        <f>'APR26'!E214+'MAY26'!E214+'JUN26'!E214</f>
        <v>0</v>
      </c>
      <c r="G214">
        <f t="shared" si="3"/>
        <v>1</v>
      </c>
    </row>
    <row r="215" spans="1:7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  <c r="F215" s="7">
        <f>'APR26'!E215+'MAY26'!E215+'JUN26'!E215</f>
        <v>0</v>
      </c>
      <c r="G215">
        <f t="shared" si="3"/>
        <v>1</v>
      </c>
    </row>
    <row r="216" spans="1:7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  <c r="F216" s="7">
        <f>'APR26'!E216+'MAY26'!E216+'JUN26'!E216</f>
        <v>0</v>
      </c>
      <c r="G216">
        <f t="shared" si="3"/>
        <v>1</v>
      </c>
    </row>
    <row r="217" spans="1:7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  <c r="F217" s="7">
        <f>'APR26'!E217+'MAY26'!E217+'JUN26'!E217</f>
        <v>0</v>
      </c>
      <c r="G217">
        <f t="shared" si="3"/>
        <v>1</v>
      </c>
    </row>
    <row r="218" spans="1:7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  <c r="F218" s="7">
        <f>'APR26'!E218+'MAY26'!E218+'JUN26'!E218</f>
        <v>0</v>
      </c>
      <c r="G218">
        <f t="shared" si="3"/>
        <v>1</v>
      </c>
    </row>
    <row r="219" spans="1:7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  <c r="F219" s="7">
        <f>'APR26'!E219+'MAY26'!E219+'JUN26'!E219</f>
        <v>0</v>
      </c>
      <c r="G219">
        <f t="shared" si="3"/>
        <v>1</v>
      </c>
    </row>
    <row r="220" spans="1:7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  <c r="F220" s="7">
        <f>'APR26'!E220+'MAY26'!E220+'JUN26'!E220</f>
        <v>0</v>
      </c>
      <c r="G220">
        <f t="shared" si="3"/>
        <v>1</v>
      </c>
    </row>
    <row r="221" spans="1:7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  <c r="F221" s="7">
        <f>'APR26'!E221+'MAY26'!E221+'JUN26'!E221</f>
        <v>0</v>
      </c>
      <c r="G221">
        <f t="shared" si="3"/>
        <v>1</v>
      </c>
    </row>
    <row r="222" spans="1:7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  <c r="F222" s="7">
        <f>'APR26'!E222+'MAY26'!E222+'JUN26'!E222</f>
        <v>0</v>
      </c>
      <c r="G222">
        <f t="shared" si="3"/>
        <v>1</v>
      </c>
    </row>
    <row r="223" spans="1:7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  <c r="F223" s="7">
        <f>'APR26'!E223+'MAY26'!E223+'JUN26'!E223</f>
        <v>0</v>
      </c>
      <c r="G223">
        <f t="shared" si="3"/>
        <v>1</v>
      </c>
    </row>
    <row r="224" spans="1:7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  <c r="F224" s="7">
        <f>'APR26'!E224+'MAY26'!E224+'JUN26'!E224</f>
        <v>0</v>
      </c>
      <c r="G224">
        <f t="shared" si="3"/>
        <v>1</v>
      </c>
    </row>
    <row r="225" spans="1:7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  <c r="F225" s="7">
        <f>'APR26'!E225+'MAY26'!E225+'JUN26'!E225</f>
        <v>0</v>
      </c>
      <c r="G225">
        <f t="shared" si="3"/>
        <v>1</v>
      </c>
    </row>
    <row r="226" spans="1:7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  <c r="F226" s="7">
        <f>'APR26'!E226+'MAY26'!E226+'JUN26'!E226</f>
        <v>0</v>
      </c>
      <c r="G226">
        <f t="shared" si="3"/>
        <v>1</v>
      </c>
    </row>
    <row r="227" spans="1:7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  <c r="F227" s="7">
        <f>'APR26'!E227+'MAY26'!E227+'JUN26'!E227</f>
        <v>0</v>
      </c>
      <c r="G227">
        <f t="shared" si="3"/>
        <v>1</v>
      </c>
    </row>
    <row r="228" spans="1:7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  <c r="F228" s="7">
        <f>'APR26'!E228+'MAY26'!E228+'JUN26'!E228</f>
        <v>0</v>
      </c>
      <c r="G228">
        <f t="shared" si="3"/>
        <v>1</v>
      </c>
    </row>
    <row r="229" spans="1:7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  <c r="F229" s="7">
        <f>'APR26'!E229+'MAY26'!E229+'JUN26'!E229</f>
        <v>0</v>
      </c>
      <c r="G229">
        <f t="shared" si="3"/>
        <v>1</v>
      </c>
    </row>
    <row r="230" spans="1:7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  <c r="F230" s="7">
        <f>'APR26'!E230+'MAY26'!E230+'JUN26'!E230</f>
        <v>0</v>
      </c>
      <c r="G230">
        <f t="shared" si="3"/>
        <v>1</v>
      </c>
    </row>
    <row r="231" spans="1:7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  <c r="F231" s="7">
        <f>'APR26'!E231+'MAY26'!E231+'JUN26'!E231</f>
        <v>0</v>
      </c>
      <c r="G231">
        <f t="shared" si="3"/>
        <v>1</v>
      </c>
    </row>
    <row r="232" spans="1:7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  <c r="F232" s="7">
        <f>'APR26'!E232+'MAY26'!E232+'JUN26'!E232</f>
        <v>0</v>
      </c>
      <c r="G232">
        <f t="shared" si="3"/>
        <v>1</v>
      </c>
    </row>
    <row r="233" spans="1:7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  <c r="F233" s="7">
        <f>'APR26'!E233+'MAY26'!E233+'JUN26'!E233</f>
        <v>0</v>
      </c>
      <c r="G233">
        <f t="shared" si="3"/>
        <v>1</v>
      </c>
    </row>
    <row r="234" spans="1:7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  <c r="F234" s="7">
        <f>'APR26'!E234+'MAY26'!E234+'JUN26'!E234</f>
        <v>0</v>
      </c>
      <c r="G234">
        <f t="shared" si="3"/>
        <v>1</v>
      </c>
    </row>
    <row r="235" spans="1:7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  <c r="F235" s="7">
        <f>'APR26'!E235+'MAY26'!E235+'JUN26'!E235</f>
        <v>0</v>
      </c>
      <c r="G235">
        <f t="shared" si="3"/>
        <v>1</v>
      </c>
    </row>
    <row r="236" spans="1:7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  <c r="F236" s="7">
        <f>'APR26'!E236+'MAY26'!E236+'JUN26'!E236</f>
        <v>0</v>
      </c>
      <c r="G236">
        <f t="shared" si="3"/>
        <v>1</v>
      </c>
    </row>
    <row r="237" spans="1:7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  <c r="F237" s="7">
        <f>'APR26'!E237+'MAY26'!E237+'JUN26'!E237</f>
        <v>0</v>
      </c>
      <c r="G237">
        <f t="shared" si="3"/>
        <v>1</v>
      </c>
    </row>
    <row r="238" spans="1:7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  <c r="F238" s="7">
        <f>'APR26'!E238+'MAY26'!E238+'JUN26'!E238</f>
        <v>0</v>
      </c>
      <c r="G238">
        <f t="shared" si="3"/>
        <v>1</v>
      </c>
    </row>
    <row r="239" spans="1:7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  <c r="F239" s="7">
        <f>'APR26'!E239+'MAY26'!E239+'JUN26'!E239</f>
        <v>0</v>
      </c>
      <c r="G239">
        <f t="shared" si="3"/>
        <v>1</v>
      </c>
    </row>
    <row r="240" spans="1:7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  <c r="F240" s="7">
        <f>'APR26'!E240+'MAY26'!E240+'JUN26'!E240</f>
        <v>0</v>
      </c>
      <c r="G240">
        <f t="shared" si="3"/>
        <v>1</v>
      </c>
    </row>
    <row r="241" spans="1:7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  <c r="F241" s="7">
        <f>'APR26'!E241+'MAY26'!E241+'JUN26'!E241</f>
        <v>0</v>
      </c>
      <c r="G241">
        <f t="shared" si="3"/>
        <v>1</v>
      </c>
    </row>
    <row r="242" spans="1:7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  <c r="F242" s="7">
        <f>'APR26'!E242+'MAY26'!E242+'JUN26'!E242</f>
        <v>0</v>
      </c>
      <c r="G242">
        <f t="shared" si="3"/>
        <v>1</v>
      </c>
    </row>
    <row r="243" spans="1:7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  <c r="F243" s="7">
        <f>'APR26'!E243+'MAY26'!E243+'JUN26'!E243</f>
        <v>0</v>
      </c>
      <c r="G243">
        <f t="shared" si="3"/>
        <v>1</v>
      </c>
    </row>
    <row r="244" spans="1:7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  <c r="F244" s="7">
        <f>'APR26'!E244+'MAY26'!E244+'JUN26'!E244</f>
        <v>0</v>
      </c>
      <c r="G244">
        <f t="shared" si="3"/>
        <v>1</v>
      </c>
    </row>
    <row r="245" spans="1:7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  <c r="F245" s="7">
        <f>'APR26'!E245+'MAY26'!E245+'JUN26'!E245</f>
        <v>0</v>
      </c>
      <c r="G245">
        <f t="shared" si="3"/>
        <v>1</v>
      </c>
    </row>
    <row r="246" spans="1:7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  <c r="F246" s="7">
        <f>'APR26'!E246+'MAY26'!E246+'JUN26'!E246</f>
        <v>0</v>
      </c>
      <c r="G246">
        <f t="shared" si="3"/>
        <v>1</v>
      </c>
    </row>
    <row r="247" spans="1:7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  <c r="F247" s="7">
        <f>'APR26'!E247+'MAY26'!E247+'JUN26'!E247</f>
        <v>0</v>
      </c>
      <c r="G247">
        <f t="shared" si="3"/>
        <v>1</v>
      </c>
    </row>
    <row r="248" spans="1:7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  <c r="F248" s="7">
        <f>'APR26'!E248+'MAY26'!E248+'JUN26'!E248</f>
        <v>0</v>
      </c>
      <c r="G248">
        <f t="shared" si="3"/>
        <v>1</v>
      </c>
    </row>
    <row r="249" spans="1:7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  <c r="F249" s="7">
        <f>'APR26'!E249+'MAY26'!E249+'JUN26'!E249</f>
        <v>0</v>
      </c>
      <c r="G249">
        <f t="shared" si="3"/>
        <v>1</v>
      </c>
    </row>
    <row r="250" spans="1:7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  <c r="F250" s="7">
        <f>'APR26'!E250+'MAY26'!E250+'JUN26'!E250</f>
        <v>0</v>
      </c>
      <c r="G250">
        <f t="shared" si="3"/>
        <v>1</v>
      </c>
    </row>
    <row r="251" spans="1:7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  <c r="F251" s="7">
        <f>'APR26'!E251+'MAY26'!E251+'JUN26'!E251</f>
        <v>0</v>
      </c>
      <c r="G251">
        <f t="shared" si="3"/>
        <v>1</v>
      </c>
    </row>
    <row r="252" spans="1:7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  <c r="F252" s="7">
        <f>'APR26'!E252+'MAY26'!E252+'JUN26'!E252</f>
        <v>0</v>
      </c>
      <c r="G252">
        <f t="shared" si="3"/>
        <v>1</v>
      </c>
    </row>
    <row r="253" spans="1:7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  <c r="F253" s="7">
        <f>'APR26'!E253+'MAY26'!E253+'JUN26'!E253</f>
        <v>0</v>
      </c>
      <c r="G253">
        <f t="shared" si="3"/>
        <v>1</v>
      </c>
    </row>
    <row r="254" spans="1:7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  <c r="F254" s="7">
        <f>'APR26'!E254+'MAY26'!E254+'JUN26'!E254</f>
        <v>0</v>
      </c>
      <c r="G254">
        <f t="shared" si="3"/>
        <v>1</v>
      </c>
    </row>
    <row r="255" spans="1:7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  <c r="F255" s="7">
        <f>'APR26'!E255+'MAY26'!E255+'JUN26'!E255</f>
        <v>0</v>
      </c>
      <c r="G255">
        <f t="shared" si="3"/>
        <v>1</v>
      </c>
    </row>
    <row r="256" spans="1:7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  <c r="F256" s="7">
        <f>'APR26'!E256+'MAY26'!E256+'JUN26'!E256</f>
        <v>0</v>
      </c>
      <c r="G256">
        <f t="shared" si="3"/>
        <v>1</v>
      </c>
    </row>
    <row r="257" spans="1:7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  <c r="F257" s="7">
        <f>'APR26'!E257+'MAY26'!E257+'JUN26'!E257</f>
        <v>0</v>
      </c>
      <c r="G257">
        <f t="shared" si="3"/>
        <v>1</v>
      </c>
    </row>
    <row r="258" spans="1:7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  <c r="F258" s="7">
        <f>'APR26'!E258+'MAY26'!E258+'JUN26'!E258</f>
        <v>0</v>
      </c>
      <c r="G258">
        <f t="shared" si="3"/>
        <v>1</v>
      </c>
    </row>
    <row r="259" spans="1:7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  <c r="F259" s="7">
        <f>'APR26'!E259+'MAY26'!E259+'JUN26'!E259</f>
        <v>0</v>
      </c>
      <c r="G259">
        <f t="shared" si="3"/>
        <v>1</v>
      </c>
    </row>
    <row r="260" spans="1:7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  <c r="F260" s="7">
        <f>'APR26'!E260+'MAY26'!E260+'JUN26'!E260</f>
        <v>0</v>
      </c>
      <c r="G260">
        <f t="shared" ref="G260:G323" si="4">RANK(F$3:F$385,F$3:F$385,)</f>
        <v>1</v>
      </c>
    </row>
    <row r="261" spans="1:7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  <c r="F261" s="7">
        <f>'APR26'!E261+'MAY26'!E261+'JUN26'!E261</f>
        <v>0</v>
      </c>
      <c r="G261">
        <f t="shared" si="4"/>
        <v>1</v>
      </c>
    </row>
    <row r="262" spans="1:7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  <c r="F262" s="7">
        <f>'APR26'!E262+'MAY26'!E262+'JUN26'!E262</f>
        <v>0</v>
      </c>
      <c r="G262">
        <f t="shared" si="4"/>
        <v>1</v>
      </c>
    </row>
    <row r="263" spans="1:7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  <c r="F263" s="7">
        <f>'APR26'!E263+'MAY26'!E263+'JUN26'!E263</f>
        <v>0</v>
      </c>
      <c r="G263">
        <f t="shared" si="4"/>
        <v>1</v>
      </c>
    </row>
    <row r="264" spans="1:7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  <c r="F264" s="7">
        <f>'APR26'!E264+'MAY26'!E264+'JUN26'!E264</f>
        <v>0</v>
      </c>
      <c r="G264">
        <f t="shared" si="4"/>
        <v>1</v>
      </c>
    </row>
    <row r="265" spans="1:7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  <c r="F265" s="7">
        <f>'APR26'!E265+'MAY26'!E265+'JUN26'!E265</f>
        <v>0</v>
      </c>
      <c r="G265">
        <f t="shared" si="4"/>
        <v>1</v>
      </c>
    </row>
    <row r="266" spans="1:7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  <c r="F266" s="7">
        <f>'APR26'!E266+'MAY26'!E266+'JUN26'!E266</f>
        <v>0</v>
      </c>
      <c r="G266">
        <f t="shared" si="4"/>
        <v>1</v>
      </c>
    </row>
    <row r="267" spans="1:7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  <c r="F267" s="7">
        <f>'APR26'!E267+'MAY26'!E267+'JUN26'!E267</f>
        <v>0</v>
      </c>
      <c r="G267">
        <f t="shared" si="4"/>
        <v>1</v>
      </c>
    </row>
    <row r="268" spans="1:7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  <c r="F268" s="7">
        <f>'APR26'!E268+'MAY26'!E268+'JUN26'!E268</f>
        <v>0</v>
      </c>
      <c r="G268">
        <f t="shared" si="4"/>
        <v>1</v>
      </c>
    </row>
    <row r="269" spans="1:7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  <c r="F269" s="7">
        <f>'APR26'!E269+'MAY26'!E269+'JUN26'!E269</f>
        <v>0</v>
      </c>
      <c r="G269">
        <f t="shared" si="4"/>
        <v>1</v>
      </c>
    </row>
    <row r="270" spans="1:7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  <c r="F270" s="7">
        <f>'APR26'!E270+'MAY26'!E270+'JUN26'!E270</f>
        <v>0</v>
      </c>
      <c r="G270">
        <f t="shared" si="4"/>
        <v>1</v>
      </c>
    </row>
    <row r="271" spans="1:7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  <c r="F271" s="7">
        <f>'APR26'!E271+'MAY26'!E271+'JUN26'!E271</f>
        <v>0</v>
      </c>
      <c r="G271">
        <f t="shared" si="4"/>
        <v>1</v>
      </c>
    </row>
    <row r="272" spans="1:7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  <c r="F272" s="7">
        <f>'APR26'!E272+'MAY26'!E272+'JUN26'!E272</f>
        <v>0</v>
      </c>
      <c r="G272">
        <f t="shared" si="4"/>
        <v>1</v>
      </c>
    </row>
    <row r="273" spans="1:7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  <c r="F273" s="7">
        <f>'APR26'!E273+'MAY26'!E273+'JUN26'!E273</f>
        <v>0</v>
      </c>
      <c r="G273">
        <f t="shared" si="4"/>
        <v>1</v>
      </c>
    </row>
    <row r="274" spans="1:7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  <c r="F274" s="7">
        <f>'APR26'!E274+'MAY26'!E274+'JUN26'!E274</f>
        <v>0</v>
      </c>
      <c r="G274">
        <f t="shared" si="4"/>
        <v>1</v>
      </c>
    </row>
    <row r="275" spans="1:7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  <c r="F275" s="7">
        <f>'APR26'!E275+'MAY26'!E275+'JUN26'!E275</f>
        <v>0</v>
      </c>
      <c r="G275">
        <f t="shared" si="4"/>
        <v>1</v>
      </c>
    </row>
    <row r="276" spans="1:7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  <c r="F276" s="7">
        <f>'APR26'!E276+'MAY26'!E276+'JUN26'!E276</f>
        <v>0</v>
      </c>
      <c r="G276">
        <f t="shared" si="4"/>
        <v>1</v>
      </c>
    </row>
    <row r="277" spans="1:7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  <c r="F277" s="7">
        <f>'APR26'!E277+'MAY26'!E277+'JUN26'!E277</f>
        <v>0</v>
      </c>
      <c r="G277">
        <f t="shared" si="4"/>
        <v>1</v>
      </c>
    </row>
    <row r="278" spans="1:7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  <c r="F278" s="7">
        <f>'APR26'!E278+'MAY26'!E278+'JUN26'!E278</f>
        <v>0</v>
      </c>
      <c r="G278">
        <f t="shared" si="4"/>
        <v>1</v>
      </c>
    </row>
    <row r="279" spans="1:7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  <c r="F279" s="7">
        <f>'APR26'!E279+'MAY26'!E279+'JUN26'!E279</f>
        <v>0</v>
      </c>
      <c r="G279">
        <f t="shared" si="4"/>
        <v>1</v>
      </c>
    </row>
    <row r="280" spans="1:7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  <c r="F280" s="7">
        <f>'APR26'!E280+'MAY26'!E280+'JUN26'!E280</f>
        <v>0</v>
      </c>
      <c r="G280">
        <f t="shared" si="4"/>
        <v>1</v>
      </c>
    </row>
    <row r="281" spans="1:7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  <c r="F281" s="7">
        <f>'APR26'!E281+'MAY26'!E281+'JUN26'!E281</f>
        <v>0</v>
      </c>
      <c r="G281">
        <f t="shared" si="4"/>
        <v>1</v>
      </c>
    </row>
    <row r="282" spans="1:7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  <c r="F282" s="7">
        <f>'APR26'!E282+'MAY26'!E282+'JUN26'!E282</f>
        <v>0</v>
      </c>
      <c r="G282">
        <f t="shared" si="4"/>
        <v>1</v>
      </c>
    </row>
    <row r="283" spans="1:7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  <c r="F283" s="7">
        <f>'APR26'!E283+'MAY26'!E283+'JUN26'!E283</f>
        <v>0</v>
      </c>
      <c r="G283">
        <f t="shared" si="4"/>
        <v>1</v>
      </c>
    </row>
    <row r="284" spans="1:7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  <c r="F284" s="7">
        <f>'APR26'!E284+'MAY26'!E284+'JUN26'!E284</f>
        <v>0</v>
      </c>
      <c r="G284">
        <f t="shared" si="4"/>
        <v>1</v>
      </c>
    </row>
    <row r="285" spans="1:7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  <c r="F285" s="7">
        <f>'APR26'!E285+'MAY26'!E285+'JUN26'!E285</f>
        <v>0</v>
      </c>
      <c r="G285">
        <f t="shared" si="4"/>
        <v>1</v>
      </c>
    </row>
    <row r="286" spans="1:7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  <c r="F286" s="7">
        <f>'APR26'!E286+'MAY26'!E286+'JUN26'!E286</f>
        <v>0</v>
      </c>
      <c r="G286">
        <f t="shared" si="4"/>
        <v>1</v>
      </c>
    </row>
    <row r="287" spans="1:7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  <c r="F287" s="7">
        <f>'APR26'!E287+'MAY26'!E287+'JUN26'!E287</f>
        <v>0</v>
      </c>
      <c r="G287">
        <f t="shared" si="4"/>
        <v>1</v>
      </c>
    </row>
    <row r="288" spans="1:7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  <c r="F288" s="7">
        <f>'APR26'!E288+'MAY26'!E288+'JUN26'!E288</f>
        <v>0</v>
      </c>
      <c r="G288">
        <f t="shared" si="4"/>
        <v>1</v>
      </c>
    </row>
    <row r="289" spans="1:7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  <c r="F289" s="7">
        <f>'APR26'!E289+'MAY26'!E289+'JUN26'!E289</f>
        <v>0</v>
      </c>
      <c r="G289">
        <f t="shared" si="4"/>
        <v>1</v>
      </c>
    </row>
    <row r="290" spans="1:7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  <c r="F290" s="7">
        <f>'APR26'!E290+'MAY26'!E290+'JUN26'!E290</f>
        <v>0</v>
      </c>
      <c r="G290">
        <f t="shared" si="4"/>
        <v>1</v>
      </c>
    </row>
    <row r="291" spans="1:7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  <c r="F291" s="7">
        <f>'APR26'!E291+'MAY26'!E291+'JUN26'!E291</f>
        <v>0</v>
      </c>
      <c r="G291">
        <f t="shared" si="4"/>
        <v>1</v>
      </c>
    </row>
    <row r="292" spans="1:7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  <c r="F292" s="7">
        <f>'APR26'!E292+'MAY26'!E292+'JUN26'!E292</f>
        <v>0</v>
      </c>
      <c r="G292">
        <f t="shared" si="4"/>
        <v>1</v>
      </c>
    </row>
    <row r="293" spans="1:7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  <c r="F293" s="7">
        <f>'APR26'!E293+'MAY26'!E293+'JUN26'!E293</f>
        <v>0</v>
      </c>
      <c r="G293">
        <f t="shared" si="4"/>
        <v>1</v>
      </c>
    </row>
    <row r="294" spans="1:7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  <c r="F294" s="7">
        <f>'APR26'!E294+'MAY26'!E294+'JUN26'!E294</f>
        <v>0</v>
      </c>
      <c r="G294">
        <f t="shared" si="4"/>
        <v>1</v>
      </c>
    </row>
    <row r="295" spans="1:7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  <c r="F295" s="7">
        <f>'APR26'!E295+'MAY26'!E295+'JUN26'!E295</f>
        <v>0</v>
      </c>
      <c r="G295">
        <f t="shared" si="4"/>
        <v>1</v>
      </c>
    </row>
    <row r="296" spans="1:7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  <c r="F296" s="7">
        <f>'APR26'!E296+'MAY26'!E296+'JUN26'!E296</f>
        <v>0</v>
      </c>
      <c r="G296">
        <f t="shared" si="4"/>
        <v>1</v>
      </c>
    </row>
    <row r="297" spans="1:7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  <c r="F297" s="7">
        <f>'APR26'!E297+'MAY26'!E297+'JUN26'!E297</f>
        <v>0</v>
      </c>
      <c r="G297">
        <f t="shared" si="4"/>
        <v>1</v>
      </c>
    </row>
    <row r="298" spans="1:7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  <c r="F298" s="7">
        <f>'APR26'!E298+'MAY26'!E298+'JUN26'!E298</f>
        <v>0</v>
      </c>
      <c r="G298">
        <f t="shared" si="4"/>
        <v>1</v>
      </c>
    </row>
    <row r="299" spans="1:7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  <c r="F299" s="7">
        <f>'APR26'!E299+'MAY26'!E299+'JUN26'!E299</f>
        <v>0</v>
      </c>
      <c r="G299">
        <f t="shared" si="4"/>
        <v>1</v>
      </c>
    </row>
    <row r="300" spans="1:7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  <c r="F300" s="7">
        <f>'APR26'!E300+'MAY26'!E300+'JUN26'!E300</f>
        <v>0</v>
      </c>
      <c r="G300">
        <f t="shared" si="4"/>
        <v>1</v>
      </c>
    </row>
    <row r="301" spans="1:7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  <c r="F301" s="7">
        <f>'APR26'!E301+'MAY26'!E301+'JUN26'!E301</f>
        <v>0</v>
      </c>
      <c r="G301">
        <f t="shared" si="4"/>
        <v>1</v>
      </c>
    </row>
    <row r="302" spans="1:7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  <c r="F302" s="7">
        <f>'APR26'!E302+'MAY26'!E302+'JUN26'!E302</f>
        <v>0</v>
      </c>
      <c r="G302">
        <f t="shared" si="4"/>
        <v>1</v>
      </c>
    </row>
    <row r="303" spans="1:7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  <c r="F303" s="7">
        <f>'APR26'!E303+'MAY26'!E303+'JUN26'!E303</f>
        <v>0</v>
      </c>
      <c r="G303">
        <f t="shared" si="4"/>
        <v>1</v>
      </c>
    </row>
    <row r="304" spans="1:7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  <c r="F304" s="7">
        <f>'APR26'!E304+'MAY26'!E304+'JUN26'!E304</f>
        <v>0</v>
      </c>
      <c r="G304">
        <f t="shared" si="4"/>
        <v>1</v>
      </c>
    </row>
    <row r="305" spans="1:7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  <c r="F305" s="7">
        <f>'APR26'!E305+'MAY26'!E305+'JUN26'!E305</f>
        <v>0</v>
      </c>
      <c r="G305">
        <f t="shared" si="4"/>
        <v>1</v>
      </c>
    </row>
    <row r="306" spans="1:7" x14ac:dyDescent="0.25">
      <c r="A306" s="17"/>
      <c r="B306" s="17">
        <v>3</v>
      </c>
      <c r="C306" s="17" t="s">
        <v>430</v>
      </c>
      <c r="D306" s="15" t="s">
        <v>11</v>
      </c>
      <c r="E306" s="26"/>
      <c r="F306" s="7">
        <f>'APR26'!E306+'MAY26'!E306+'JUN26'!E306</f>
        <v>0</v>
      </c>
      <c r="G306">
        <f t="shared" si="4"/>
        <v>1</v>
      </c>
    </row>
    <row r="307" spans="1:7" x14ac:dyDescent="0.25">
      <c r="A307" s="17"/>
      <c r="B307" s="17">
        <v>3</v>
      </c>
      <c r="C307" s="17" t="s">
        <v>431</v>
      </c>
      <c r="D307" s="15" t="s">
        <v>11</v>
      </c>
      <c r="E307" s="26"/>
      <c r="F307" s="7">
        <f>'APR26'!E307+'MAY26'!E307+'JUN26'!E307</f>
        <v>0</v>
      </c>
      <c r="G307">
        <f t="shared" si="4"/>
        <v>1</v>
      </c>
    </row>
    <row r="308" spans="1:7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  <c r="F308" s="7">
        <f>'APR26'!E308+'MAY26'!E308+'JUN26'!E308</f>
        <v>0</v>
      </c>
      <c r="G308">
        <f t="shared" si="4"/>
        <v>1</v>
      </c>
    </row>
    <row r="309" spans="1:7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  <c r="F309" s="7">
        <f>'APR26'!E309+'MAY26'!E309+'JUN26'!E309</f>
        <v>0</v>
      </c>
      <c r="G309">
        <f t="shared" si="4"/>
        <v>1</v>
      </c>
    </row>
    <row r="310" spans="1:7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  <c r="F310" s="7">
        <f>'APR26'!E310+'MAY26'!E310+'JUN26'!E310</f>
        <v>0</v>
      </c>
      <c r="G310">
        <f t="shared" si="4"/>
        <v>1</v>
      </c>
    </row>
    <row r="311" spans="1:7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  <c r="F311" s="7">
        <f>'APR26'!E311+'MAY26'!E311+'JUN26'!E311</f>
        <v>0</v>
      </c>
      <c r="G311">
        <f t="shared" si="4"/>
        <v>1</v>
      </c>
    </row>
    <row r="312" spans="1:7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  <c r="F312" s="7">
        <f>'APR26'!E312+'MAY26'!E312+'JUN26'!E312</f>
        <v>0</v>
      </c>
      <c r="G312">
        <f t="shared" si="4"/>
        <v>1</v>
      </c>
    </row>
    <row r="313" spans="1:7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  <c r="F313" s="7">
        <f>'APR26'!E313+'MAY26'!E313+'JUN26'!E313</f>
        <v>0</v>
      </c>
      <c r="G313">
        <f t="shared" si="4"/>
        <v>1</v>
      </c>
    </row>
    <row r="314" spans="1:7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  <c r="F314" s="7">
        <f>'APR26'!E314+'MAY26'!E314+'JUN26'!E314</f>
        <v>0</v>
      </c>
      <c r="G314">
        <f t="shared" si="4"/>
        <v>1</v>
      </c>
    </row>
    <row r="315" spans="1:7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  <c r="F315" s="7">
        <f>'APR26'!E315+'MAY26'!E315+'JUN26'!E315</f>
        <v>0</v>
      </c>
      <c r="G315">
        <f t="shared" si="4"/>
        <v>1</v>
      </c>
    </row>
    <row r="316" spans="1:7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  <c r="F316" s="7">
        <f>'APR26'!E316+'MAY26'!E316+'JUN26'!E316</f>
        <v>0</v>
      </c>
      <c r="G316">
        <f t="shared" si="4"/>
        <v>1</v>
      </c>
    </row>
    <row r="317" spans="1:7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  <c r="F317" s="7">
        <f>'APR26'!E317+'MAY26'!E317+'JUN26'!E317</f>
        <v>0</v>
      </c>
      <c r="G317">
        <f t="shared" si="4"/>
        <v>1</v>
      </c>
    </row>
    <row r="318" spans="1:7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  <c r="F318" s="7">
        <f>'APR26'!E318+'MAY26'!E318+'JUN26'!E318</f>
        <v>0</v>
      </c>
      <c r="G318">
        <f t="shared" si="4"/>
        <v>1</v>
      </c>
    </row>
    <row r="319" spans="1:7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  <c r="F319" s="7">
        <f>'APR26'!E319+'MAY26'!E319+'JUN26'!E319</f>
        <v>0</v>
      </c>
      <c r="G319">
        <f t="shared" si="4"/>
        <v>1</v>
      </c>
    </row>
    <row r="320" spans="1:7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  <c r="F320" s="7">
        <f>'APR26'!E320+'MAY26'!E320+'JUN26'!E320</f>
        <v>0</v>
      </c>
      <c r="G320">
        <f t="shared" si="4"/>
        <v>1</v>
      </c>
    </row>
    <row r="321" spans="1:7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  <c r="F321" s="7">
        <f>'APR26'!E321+'MAY26'!E321+'JUN26'!E321</f>
        <v>0</v>
      </c>
      <c r="G321">
        <f t="shared" si="4"/>
        <v>1</v>
      </c>
    </row>
    <row r="322" spans="1:7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  <c r="F322" s="7">
        <f>'APR26'!E322+'MAY26'!E322+'JUN26'!E322</f>
        <v>0</v>
      </c>
      <c r="G322">
        <f t="shared" si="4"/>
        <v>1</v>
      </c>
    </row>
    <row r="323" spans="1:7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  <c r="F323" s="7">
        <f>'APR26'!E323+'MAY26'!E323+'JUN26'!E323</f>
        <v>0</v>
      </c>
      <c r="G323">
        <f t="shared" si="4"/>
        <v>1</v>
      </c>
    </row>
    <row r="324" spans="1:7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  <c r="F324" s="7">
        <f>'APR26'!E324+'MAY26'!E324+'JUN26'!E324</f>
        <v>0</v>
      </c>
      <c r="G324">
        <f t="shared" ref="G324:G385" si="5">RANK(F$3:F$385,F$3:F$385,)</f>
        <v>1</v>
      </c>
    </row>
    <row r="325" spans="1:7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  <c r="F325" s="7">
        <f>'APR26'!E325+'MAY26'!E325+'JUN26'!E325</f>
        <v>0</v>
      </c>
      <c r="G325">
        <f t="shared" si="5"/>
        <v>1</v>
      </c>
    </row>
    <row r="326" spans="1:7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  <c r="F326" s="7">
        <f>'APR26'!E326+'MAY26'!E326+'JUN26'!E326</f>
        <v>0</v>
      </c>
      <c r="G326">
        <f t="shared" si="5"/>
        <v>1</v>
      </c>
    </row>
    <row r="327" spans="1:7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  <c r="F327" s="7">
        <f>'APR26'!E327+'MAY26'!E327+'JUN26'!E327</f>
        <v>0</v>
      </c>
      <c r="G327">
        <f t="shared" si="5"/>
        <v>1</v>
      </c>
    </row>
    <row r="328" spans="1:7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  <c r="F328" s="7">
        <f>'APR26'!E328+'MAY26'!E328+'JUN26'!E328</f>
        <v>0</v>
      </c>
      <c r="G328">
        <f t="shared" si="5"/>
        <v>1</v>
      </c>
    </row>
    <row r="329" spans="1:7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  <c r="F329" s="7">
        <f>'APR26'!E329+'MAY26'!E329+'JUN26'!E329</f>
        <v>0</v>
      </c>
      <c r="G329">
        <f t="shared" si="5"/>
        <v>1</v>
      </c>
    </row>
    <row r="330" spans="1:7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  <c r="F330" s="7">
        <f>'APR26'!E330+'MAY26'!E330+'JUN26'!E330</f>
        <v>0</v>
      </c>
      <c r="G330">
        <f t="shared" si="5"/>
        <v>1</v>
      </c>
    </row>
    <row r="331" spans="1:7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  <c r="F331" s="7">
        <f>'APR26'!E331+'MAY26'!E331+'JUN26'!E331</f>
        <v>0</v>
      </c>
      <c r="G331">
        <f t="shared" si="5"/>
        <v>1</v>
      </c>
    </row>
    <row r="332" spans="1:7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  <c r="F332" s="7">
        <f>'APR26'!E332+'MAY26'!E332+'JUN26'!E332</f>
        <v>0</v>
      </c>
      <c r="G332">
        <f t="shared" si="5"/>
        <v>1</v>
      </c>
    </row>
    <row r="333" spans="1:7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  <c r="F333" s="7">
        <f>'APR26'!E333+'MAY26'!E333+'JUN26'!E333</f>
        <v>0</v>
      </c>
      <c r="G333">
        <f t="shared" si="5"/>
        <v>1</v>
      </c>
    </row>
    <row r="334" spans="1:7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  <c r="F334" s="7">
        <f>'APR26'!E334+'MAY26'!E334+'JUN26'!E334</f>
        <v>0</v>
      </c>
      <c r="G334">
        <f t="shared" si="5"/>
        <v>1</v>
      </c>
    </row>
    <row r="335" spans="1:7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  <c r="F335" s="7">
        <f>'APR26'!E335+'MAY26'!E335+'JUN26'!E335</f>
        <v>0</v>
      </c>
      <c r="G335">
        <f t="shared" si="5"/>
        <v>1</v>
      </c>
    </row>
    <row r="336" spans="1:7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  <c r="F336" s="7">
        <f>'APR26'!E336+'MAY26'!E336+'JUN26'!E336</f>
        <v>0</v>
      </c>
      <c r="G336">
        <f t="shared" si="5"/>
        <v>1</v>
      </c>
    </row>
    <row r="337" spans="1:7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  <c r="F337" s="7">
        <f>'APR26'!E337+'MAY26'!E337+'JUN26'!E337</f>
        <v>0</v>
      </c>
      <c r="G337">
        <f t="shared" si="5"/>
        <v>1</v>
      </c>
    </row>
    <row r="338" spans="1:7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  <c r="F338" s="7">
        <f>'APR26'!E338+'MAY26'!E338+'JUN26'!E338</f>
        <v>0</v>
      </c>
      <c r="G338">
        <f t="shared" si="5"/>
        <v>1</v>
      </c>
    </row>
    <row r="339" spans="1:7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  <c r="F339" s="7">
        <f>'APR26'!E339+'MAY26'!E339+'JUN26'!E339</f>
        <v>0</v>
      </c>
      <c r="G339">
        <f t="shared" si="5"/>
        <v>1</v>
      </c>
    </row>
    <row r="340" spans="1:7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  <c r="F340" s="7">
        <f>'APR26'!E340+'MAY26'!E340+'JUN26'!E340</f>
        <v>0</v>
      </c>
      <c r="G340">
        <f t="shared" si="5"/>
        <v>1</v>
      </c>
    </row>
    <row r="341" spans="1:7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  <c r="F341" s="7">
        <f>'APR26'!E341+'MAY26'!E341+'JUN26'!E341</f>
        <v>0</v>
      </c>
      <c r="G341">
        <f t="shared" si="5"/>
        <v>1</v>
      </c>
    </row>
    <row r="342" spans="1:7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  <c r="F342" s="7">
        <f>'APR26'!E342+'MAY26'!E342+'JUN26'!E342</f>
        <v>0</v>
      </c>
      <c r="G342">
        <f t="shared" si="5"/>
        <v>1</v>
      </c>
    </row>
    <row r="343" spans="1:7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  <c r="F343" s="7">
        <f>'APR26'!E343+'MAY26'!E343+'JUN26'!E343</f>
        <v>0</v>
      </c>
      <c r="G343">
        <f t="shared" si="5"/>
        <v>1</v>
      </c>
    </row>
    <row r="344" spans="1:7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  <c r="F344" s="7">
        <f>'APR26'!E344+'MAY26'!E344+'JUN26'!E344</f>
        <v>0</v>
      </c>
      <c r="G344">
        <f t="shared" si="5"/>
        <v>1</v>
      </c>
    </row>
    <row r="345" spans="1:7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  <c r="F345" s="7">
        <f>'APR26'!E345+'MAY26'!E345+'JUN26'!E345</f>
        <v>0</v>
      </c>
      <c r="G345">
        <f t="shared" si="5"/>
        <v>1</v>
      </c>
    </row>
    <row r="346" spans="1:7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  <c r="F346" s="7">
        <f>'APR26'!E346+'MAY26'!E346+'JUN26'!E346</f>
        <v>0</v>
      </c>
      <c r="G346">
        <f t="shared" si="5"/>
        <v>1</v>
      </c>
    </row>
    <row r="347" spans="1:7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  <c r="F347" s="7">
        <f>'APR26'!E347+'MAY26'!E347+'JUN26'!E347</f>
        <v>0</v>
      </c>
      <c r="G347">
        <f t="shared" si="5"/>
        <v>1</v>
      </c>
    </row>
    <row r="348" spans="1:7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  <c r="F348" s="7">
        <f>'APR26'!E348+'MAY26'!E348+'JUN26'!E348</f>
        <v>0</v>
      </c>
      <c r="G348">
        <f t="shared" si="5"/>
        <v>1</v>
      </c>
    </row>
    <row r="349" spans="1:7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  <c r="F349" s="7">
        <f>'APR26'!E349+'MAY26'!E349+'JUN26'!E349</f>
        <v>0</v>
      </c>
      <c r="G349">
        <f t="shared" si="5"/>
        <v>1</v>
      </c>
    </row>
    <row r="350" spans="1:7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  <c r="F350" s="7">
        <f>'APR26'!E350+'MAY26'!E350+'JUN26'!E350</f>
        <v>0</v>
      </c>
      <c r="G350">
        <f t="shared" si="5"/>
        <v>1</v>
      </c>
    </row>
    <row r="351" spans="1:7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  <c r="F351" s="7">
        <f>'APR26'!E351+'MAY26'!E351+'JUN26'!E351</f>
        <v>0</v>
      </c>
      <c r="G351">
        <f t="shared" si="5"/>
        <v>1</v>
      </c>
    </row>
    <row r="352" spans="1:7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  <c r="F352" s="7">
        <f>'APR26'!E352+'MAY26'!E352+'JUN26'!E352</f>
        <v>0</v>
      </c>
      <c r="G352">
        <f t="shared" si="5"/>
        <v>1</v>
      </c>
    </row>
    <row r="353" spans="1:7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  <c r="F353" s="7">
        <f>'APR26'!E353+'MAY26'!E353+'JUN26'!E353</f>
        <v>0</v>
      </c>
      <c r="G353">
        <f t="shared" si="5"/>
        <v>1</v>
      </c>
    </row>
    <row r="354" spans="1:7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  <c r="F354" s="7">
        <f>'APR26'!E354+'MAY26'!E354+'JUN26'!E354</f>
        <v>0</v>
      </c>
      <c r="G354">
        <f t="shared" si="5"/>
        <v>1</v>
      </c>
    </row>
    <row r="355" spans="1:7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  <c r="F355" s="7">
        <f>'APR26'!E355+'MAY26'!E355+'JUN26'!E355</f>
        <v>0</v>
      </c>
      <c r="G355">
        <f t="shared" si="5"/>
        <v>1</v>
      </c>
    </row>
    <row r="356" spans="1:7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  <c r="F356" s="7">
        <f>'APR26'!E356+'MAY26'!E356+'JUN26'!E356</f>
        <v>0</v>
      </c>
      <c r="G356">
        <f t="shared" si="5"/>
        <v>1</v>
      </c>
    </row>
    <row r="357" spans="1:7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  <c r="F357" s="7">
        <f>'APR26'!E357+'MAY26'!E357+'JUN26'!E357</f>
        <v>0</v>
      </c>
      <c r="G357">
        <f t="shared" si="5"/>
        <v>1</v>
      </c>
    </row>
    <row r="358" spans="1:7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  <c r="F358" s="7">
        <f>'APR26'!E358+'MAY26'!E358+'JUN26'!E358</f>
        <v>0</v>
      </c>
      <c r="G358">
        <f t="shared" si="5"/>
        <v>1</v>
      </c>
    </row>
    <row r="359" spans="1:7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  <c r="F359" s="7">
        <f>'APR26'!E359+'MAY26'!E359+'JUN26'!E359</f>
        <v>0</v>
      </c>
      <c r="G359">
        <f t="shared" si="5"/>
        <v>1</v>
      </c>
    </row>
    <row r="360" spans="1:7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  <c r="F360" s="7">
        <f>'APR26'!E360+'MAY26'!E360+'JUN26'!E360</f>
        <v>0</v>
      </c>
      <c r="G360">
        <f t="shared" si="5"/>
        <v>1</v>
      </c>
    </row>
    <row r="361" spans="1:7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  <c r="F361" s="7">
        <f>'APR26'!E361+'MAY26'!E361+'JUN26'!E361</f>
        <v>0</v>
      </c>
      <c r="G361">
        <f t="shared" si="5"/>
        <v>1</v>
      </c>
    </row>
    <row r="362" spans="1:7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  <c r="F362" s="7">
        <f>'APR26'!E362+'MAY26'!E362+'JUN26'!E362</f>
        <v>0</v>
      </c>
      <c r="G362">
        <f t="shared" si="5"/>
        <v>1</v>
      </c>
    </row>
    <row r="363" spans="1:7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  <c r="F363" s="7">
        <f>'APR26'!E363+'MAY26'!E363+'JUN26'!E363</f>
        <v>0</v>
      </c>
      <c r="G363">
        <f t="shared" si="5"/>
        <v>1</v>
      </c>
    </row>
    <row r="364" spans="1:7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  <c r="F364" s="7">
        <f>'APR26'!E364+'MAY26'!E364+'JUN26'!E364</f>
        <v>0</v>
      </c>
      <c r="G364">
        <f t="shared" si="5"/>
        <v>1</v>
      </c>
    </row>
    <row r="365" spans="1:7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  <c r="F365" s="7">
        <f>'APR26'!E365+'MAY26'!E365+'JUN26'!E365</f>
        <v>0</v>
      </c>
      <c r="G365">
        <f t="shared" si="5"/>
        <v>1</v>
      </c>
    </row>
    <row r="366" spans="1:7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  <c r="F366" s="7">
        <f>'APR26'!E366+'MAY26'!E366+'JUN26'!E366</f>
        <v>0</v>
      </c>
      <c r="G366">
        <f t="shared" si="5"/>
        <v>1</v>
      </c>
    </row>
    <row r="367" spans="1:7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  <c r="F367" s="7">
        <f>'APR26'!E367+'MAY26'!E367+'JUN26'!E367</f>
        <v>0</v>
      </c>
      <c r="G367">
        <f t="shared" si="5"/>
        <v>1</v>
      </c>
    </row>
    <row r="368" spans="1:7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  <c r="F368" s="7">
        <f>'APR26'!E368+'MAY26'!E368+'JUN26'!E368</f>
        <v>0</v>
      </c>
      <c r="G368">
        <f t="shared" si="5"/>
        <v>1</v>
      </c>
    </row>
    <row r="369" spans="1:7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  <c r="F369" s="7">
        <f>'APR26'!E369+'MAY26'!E369+'JUN26'!E369</f>
        <v>0</v>
      </c>
      <c r="G369">
        <f t="shared" si="5"/>
        <v>1</v>
      </c>
    </row>
    <row r="370" spans="1:7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  <c r="F370" s="7">
        <f>'APR26'!E370+'MAY26'!E370+'JUN26'!E370</f>
        <v>0</v>
      </c>
      <c r="G370">
        <f t="shared" si="5"/>
        <v>1</v>
      </c>
    </row>
    <row r="371" spans="1:7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  <c r="F371" s="7">
        <f>'APR26'!E371+'MAY26'!E371+'JUN26'!E371</f>
        <v>0</v>
      </c>
      <c r="G371">
        <f t="shared" si="5"/>
        <v>1</v>
      </c>
    </row>
    <row r="372" spans="1:7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  <c r="F372" s="7">
        <f>'APR26'!E372+'MAY26'!E372+'JUN26'!E372</f>
        <v>0</v>
      </c>
      <c r="G372">
        <f t="shared" si="5"/>
        <v>1</v>
      </c>
    </row>
    <row r="373" spans="1:7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  <c r="F373" s="7">
        <f>'APR26'!E373+'MAY26'!E373+'JUN26'!E373</f>
        <v>0</v>
      </c>
      <c r="G373">
        <f t="shared" si="5"/>
        <v>1</v>
      </c>
    </row>
    <row r="374" spans="1:7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  <c r="F374" s="7">
        <f>'APR26'!E374+'MAY26'!E374+'JUN26'!E374</f>
        <v>0</v>
      </c>
      <c r="G374">
        <f t="shared" si="5"/>
        <v>1</v>
      </c>
    </row>
    <row r="375" spans="1:7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  <c r="F375" s="7">
        <f>'APR26'!E375+'MAY26'!E375+'JUN26'!E375</f>
        <v>0</v>
      </c>
      <c r="G375">
        <f t="shared" si="5"/>
        <v>1</v>
      </c>
    </row>
    <row r="376" spans="1:7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  <c r="F376" s="7">
        <f>'APR26'!E376+'MAY26'!E376+'JUN26'!E376</f>
        <v>0</v>
      </c>
      <c r="G376">
        <f t="shared" si="5"/>
        <v>1</v>
      </c>
    </row>
    <row r="377" spans="1:7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  <c r="F377" s="7">
        <f>'APR26'!E377+'MAY26'!E377+'JUN26'!E377</f>
        <v>0</v>
      </c>
      <c r="G377">
        <f t="shared" si="5"/>
        <v>1</v>
      </c>
    </row>
    <row r="378" spans="1:7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  <c r="F378" s="7">
        <f>'APR26'!E378+'MAY26'!E378+'JUN26'!E378</f>
        <v>0</v>
      </c>
      <c r="G378">
        <f t="shared" si="5"/>
        <v>1</v>
      </c>
    </row>
    <row r="379" spans="1:7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  <c r="F379" s="7">
        <f>'APR26'!E379+'MAY26'!E379+'JUN26'!E379</f>
        <v>0</v>
      </c>
      <c r="G379">
        <f t="shared" si="5"/>
        <v>1</v>
      </c>
    </row>
    <row r="380" spans="1:7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  <c r="F380" s="7">
        <f>'APR26'!E380+'MAY26'!E380+'JUN26'!E380</f>
        <v>0</v>
      </c>
      <c r="G380">
        <f t="shared" si="5"/>
        <v>1</v>
      </c>
    </row>
    <row r="381" spans="1:7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  <c r="F381" s="7">
        <f>'APR26'!E381+'MAY26'!E381+'JUN26'!E381</f>
        <v>0</v>
      </c>
      <c r="G381">
        <f t="shared" si="5"/>
        <v>1</v>
      </c>
    </row>
    <row r="382" spans="1:7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  <c r="F382" s="7">
        <f>'APR26'!E382+'MAY26'!E382+'JUN26'!E382</f>
        <v>0</v>
      </c>
      <c r="G382">
        <f t="shared" si="5"/>
        <v>1</v>
      </c>
    </row>
    <row r="383" spans="1:7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  <c r="F383" s="7">
        <f>'APR26'!E383+'MAY26'!E383+'JUN26'!E383</f>
        <v>0</v>
      </c>
      <c r="G383">
        <f t="shared" si="5"/>
        <v>1</v>
      </c>
    </row>
    <row r="384" spans="1:7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  <c r="F384" s="7">
        <f>'APR26'!E384+'MAY26'!E384+'JUN26'!E384</f>
        <v>0</v>
      </c>
      <c r="G384">
        <f t="shared" si="5"/>
        <v>1</v>
      </c>
    </row>
    <row r="385" spans="1:7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  <c r="F385" s="7">
        <f>'APR26'!E385+'MAY26'!E385+'JUN26'!E385</f>
        <v>0</v>
      </c>
      <c r="G385">
        <f t="shared" si="5"/>
        <v>1</v>
      </c>
    </row>
  </sheetData>
  <sheetProtection sheet="1" objects="1" scenarios="1"/>
  <protectedRanges>
    <protectedRange sqref="E3:E385" name="Range1"/>
  </protectedRanges>
  <autoFilter ref="A2:G2" xr:uid="{A7CB582C-92A7-4E2E-809B-6078AE24A9F4}"/>
  <mergeCells count="1"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5B71-B46F-466B-BFA4-44F13F838D53}">
  <dimension ref="A2:E385"/>
  <sheetViews>
    <sheetView workbookViewId="0">
      <selection activeCell="B1" sqref="B1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430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431</v>
      </c>
      <c r="D307" s="15" t="s">
        <v>11</v>
      </c>
      <c r="E307" s="26"/>
    </row>
    <row r="308" spans="1:5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F3A95B71-B46F-466B-BFA4-44F13F838D5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D760-EFD5-430A-9870-F5E31A3F1BE1}">
  <dimension ref="A2:E385"/>
  <sheetViews>
    <sheetView topLeftCell="A366" workbookViewId="0">
      <selection activeCell="B1" sqref="B1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 x14ac:dyDescent="0.2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 x14ac:dyDescent="0.2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 x14ac:dyDescent="0.2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 x14ac:dyDescent="0.2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 x14ac:dyDescent="0.2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 x14ac:dyDescent="0.2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 x14ac:dyDescent="0.2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 x14ac:dyDescent="0.2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 x14ac:dyDescent="0.2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 x14ac:dyDescent="0.2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 x14ac:dyDescent="0.2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 x14ac:dyDescent="0.2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 x14ac:dyDescent="0.2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 x14ac:dyDescent="0.2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 x14ac:dyDescent="0.2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 x14ac:dyDescent="0.2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 x14ac:dyDescent="0.2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 x14ac:dyDescent="0.2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 x14ac:dyDescent="0.2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 x14ac:dyDescent="0.2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 x14ac:dyDescent="0.2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 x14ac:dyDescent="0.2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 x14ac:dyDescent="0.2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 x14ac:dyDescent="0.2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 x14ac:dyDescent="0.2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 x14ac:dyDescent="0.2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 x14ac:dyDescent="0.2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 x14ac:dyDescent="0.2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 x14ac:dyDescent="0.2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 x14ac:dyDescent="0.2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 x14ac:dyDescent="0.2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 x14ac:dyDescent="0.2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 x14ac:dyDescent="0.2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 x14ac:dyDescent="0.2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 x14ac:dyDescent="0.2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 x14ac:dyDescent="0.2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 x14ac:dyDescent="0.2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 x14ac:dyDescent="0.2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 x14ac:dyDescent="0.2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 x14ac:dyDescent="0.2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 x14ac:dyDescent="0.2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 x14ac:dyDescent="0.2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 x14ac:dyDescent="0.2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 x14ac:dyDescent="0.2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 x14ac:dyDescent="0.2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 x14ac:dyDescent="0.2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 x14ac:dyDescent="0.2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 x14ac:dyDescent="0.2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 x14ac:dyDescent="0.2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 x14ac:dyDescent="0.2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 x14ac:dyDescent="0.2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 x14ac:dyDescent="0.2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 x14ac:dyDescent="0.2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 x14ac:dyDescent="0.2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 x14ac:dyDescent="0.2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 x14ac:dyDescent="0.2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 x14ac:dyDescent="0.2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 x14ac:dyDescent="0.2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 x14ac:dyDescent="0.2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 x14ac:dyDescent="0.2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 x14ac:dyDescent="0.2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 x14ac:dyDescent="0.2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 x14ac:dyDescent="0.2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 x14ac:dyDescent="0.2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 x14ac:dyDescent="0.2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 x14ac:dyDescent="0.2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 x14ac:dyDescent="0.2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 x14ac:dyDescent="0.2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 x14ac:dyDescent="0.2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 x14ac:dyDescent="0.2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 x14ac:dyDescent="0.2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 x14ac:dyDescent="0.2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 x14ac:dyDescent="0.2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 x14ac:dyDescent="0.2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 x14ac:dyDescent="0.2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 x14ac:dyDescent="0.2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 x14ac:dyDescent="0.2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 x14ac:dyDescent="0.2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 x14ac:dyDescent="0.2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 x14ac:dyDescent="0.2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 x14ac:dyDescent="0.2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 x14ac:dyDescent="0.2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 x14ac:dyDescent="0.2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 x14ac:dyDescent="0.2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 x14ac:dyDescent="0.2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 x14ac:dyDescent="0.2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 x14ac:dyDescent="0.2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 x14ac:dyDescent="0.2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 x14ac:dyDescent="0.2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 x14ac:dyDescent="0.2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 x14ac:dyDescent="0.2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 x14ac:dyDescent="0.2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 x14ac:dyDescent="0.2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 x14ac:dyDescent="0.2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 x14ac:dyDescent="0.2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 x14ac:dyDescent="0.2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 x14ac:dyDescent="0.2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 x14ac:dyDescent="0.2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 x14ac:dyDescent="0.2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 x14ac:dyDescent="0.2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 x14ac:dyDescent="0.2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 x14ac:dyDescent="0.2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 x14ac:dyDescent="0.2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 x14ac:dyDescent="0.2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 x14ac:dyDescent="0.2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 x14ac:dyDescent="0.2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 x14ac:dyDescent="0.2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 x14ac:dyDescent="0.2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 x14ac:dyDescent="0.2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 x14ac:dyDescent="0.2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 x14ac:dyDescent="0.2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 x14ac:dyDescent="0.2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 x14ac:dyDescent="0.2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 x14ac:dyDescent="0.2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 x14ac:dyDescent="0.2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 x14ac:dyDescent="0.2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 x14ac:dyDescent="0.2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 x14ac:dyDescent="0.2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 x14ac:dyDescent="0.2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 x14ac:dyDescent="0.2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 x14ac:dyDescent="0.2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 x14ac:dyDescent="0.2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 x14ac:dyDescent="0.2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 x14ac:dyDescent="0.2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 x14ac:dyDescent="0.2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 x14ac:dyDescent="0.2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 x14ac:dyDescent="0.2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 x14ac:dyDescent="0.2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 x14ac:dyDescent="0.2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 x14ac:dyDescent="0.2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 x14ac:dyDescent="0.2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 x14ac:dyDescent="0.2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 x14ac:dyDescent="0.2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 x14ac:dyDescent="0.2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 x14ac:dyDescent="0.2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 x14ac:dyDescent="0.2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 x14ac:dyDescent="0.2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 x14ac:dyDescent="0.2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 x14ac:dyDescent="0.2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 x14ac:dyDescent="0.2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 x14ac:dyDescent="0.2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 x14ac:dyDescent="0.2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 x14ac:dyDescent="0.2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 x14ac:dyDescent="0.2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 x14ac:dyDescent="0.2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 x14ac:dyDescent="0.2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 x14ac:dyDescent="0.2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 x14ac:dyDescent="0.2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 x14ac:dyDescent="0.2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 x14ac:dyDescent="0.2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 x14ac:dyDescent="0.2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 x14ac:dyDescent="0.2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 x14ac:dyDescent="0.2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 x14ac:dyDescent="0.2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 x14ac:dyDescent="0.2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 x14ac:dyDescent="0.2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 x14ac:dyDescent="0.2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 x14ac:dyDescent="0.2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 x14ac:dyDescent="0.2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 x14ac:dyDescent="0.2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 x14ac:dyDescent="0.2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 x14ac:dyDescent="0.2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 x14ac:dyDescent="0.2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 x14ac:dyDescent="0.2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 x14ac:dyDescent="0.2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 x14ac:dyDescent="0.2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 x14ac:dyDescent="0.2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 x14ac:dyDescent="0.2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 x14ac:dyDescent="0.2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 x14ac:dyDescent="0.2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 x14ac:dyDescent="0.2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 x14ac:dyDescent="0.2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 x14ac:dyDescent="0.2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 x14ac:dyDescent="0.2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 x14ac:dyDescent="0.2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 x14ac:dyDescent="0.2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 x14ac:dyDescent="0.2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 x14ac:dyDescent="0.2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 x14ac:dyDescent="0.2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 x14ac:dyDescent="0.2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 x14ac:dyDescent="0.2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 x14ac:dyDescent="0.2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 x14ac:dyDescent="0.2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 x14ac:dyDescent="0.2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 x14ac:dyDescent="0.2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 x14ac:dyDescent="0.2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 x14ac:dyDescent="0.2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 x14ac:dyDescent="0.2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 x14ac:dyDescent="0.2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 x14ac:dyDescent="0.2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 x14ac:dyDescent="0.2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 x14ac:dyDescent="0.2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 x14ac:dyDescent="0.2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 x14ac:dyDescent="0.2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 x14ac:dyDescent="0.2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 x14ac:dyDescent="0.2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 x14ac:dyDescent="0.2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 x14ac:dyDescent="0.2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 x14ac:dyDescent="0.2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 x14ac:dyDescent="0.2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 x14ac:dyDescent="0.2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 x14ac:dyDescent="0.2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 x14ac:dyDescent="0.2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 x14ac:dyDescent="0.2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 x14ac:dyDescent="0.2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 x14ac:dyDescent="0.2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 x14ac:dyDescent="0.2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 x14ac:dyDescent="0.2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 x14ac:dyDescent="0.2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 x14ac:dyDescent="0.2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 x14ac:dyDescent="0.2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 x14ac:dyDescent="0.2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 x14ac:dyDescent="0.2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 x14ac:dyDescent="0.2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 x14ac:dyDescent="0.2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 x14ac:dyDescent="0.2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 x14ac:dyDescent="0.2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 x14ac:dyDescent="0.2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 x14ac:dyDescent="0.2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 x14ac:dyDescent="0.2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 x14ac:dyDescent="0.2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 x14ac:dyDescent="0.2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 x14ac:dyDescent="0.2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 x14ac:dyDescent="0.2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 x14ac:dyDescent="0.2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 x14ac:dyDescent="0.2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 x14ac:dyDescent="0.2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 x14ac:dyDescent="0.2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 x14ac:dyDescent="0.2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 x14ac:dyDescent="0.2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 x14ac:dyDescent="0.2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 x14ac:dyDescent="0.2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 x14ac:dyDescent="0.2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 x14ac:dyDescent="0.2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 x14ac:dyDescent="0.2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 x14ac:dyDescent="0.2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 x14ac:dyDescent="0.2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 x14ac:dyDescent="0.2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 x14ac:dyDescent="0.2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 x14ac:dyDescent="0.2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 x14ac:dyDescent="0.2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 x14ac:dyDescent="0.2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 x14ac:dyDescent="0.2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 x14ac:dyDescent="0.2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 x14ac:dyDescent="0.2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 x14ac:dyDescent="0.2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 x14ac:dyDescent="0.2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 x14ac:dyDescent="0.2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 x14ac:dyDescent="0.2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 x14ac:dyDescent="0.2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 x14ac:dyDescent="0.2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 x14ac:dyDescent="0.2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 x14ac:dyDescent="0.2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 x14ac:dyDescent="0.2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 x14ac:dyDescent="0.2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 x14ac:dyDescent="0.2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 x14ac:dyDescent="0.2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 x14ac:dyDescent="0.2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 x14ac:dyDescent="0.2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 x14ac:dyDescent="0.2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 x14ac:dyDescent="0.2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 x14ac:dyDescent="0.2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 x14ac:dyDescent="0.2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 x14ac:dyDescent="0.2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 x14ac:dyDescent="0.2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 x14ac:dyDescent="0.2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 x14ac:dyDescent="0.2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 x14ac:dyDescent="0.2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 x14ac:dyDescent="0.2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430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431</v>
      </c>
      <c r="D307" s="15" t="s">
        <v>11</v>
      </c>
      <c r="E307" s="26"/>
    </row>
    <row r="308" spans="1:5" x14ac:dyDescent="0.2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 x14ac:dyDescent="0.2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 x14ac:dyDescent="0.2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 x14ac:dyDescent="0.2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 x14ac:dyDescent="0.2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 x14ac:dyDescent="0.2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 x14ac:dyDescent="0.2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 x14ac:dyDescent="0.2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 x14ac:dyDescent="0.2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 x14ac:dyDescent="0.2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 x14ac:dyDescent="0.2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 x14ac:dyDescent="0.2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 x14ac:dyDescent="0.2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 x14ac:dyDescent="0.2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 x14ac:dyDescent="0.2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 x14ac:dyDescent="0.2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 x14ac:dyDescent="0.2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 x14ac:dyDescent="0.2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 x14ac:dyDescent="0.2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 x14ac:dyDescent="0.2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 x14ac:dyDescent="0.2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 x14ac:dyDescent="0.2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 x14ac:dyDescent="0.2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 x14ac:dyDescent="0.2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 x14ac:dyDescent="0.2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 x14ac:dyDescent="0.2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 x14ac:dyDescent="0.2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 x14ac:dyDescent="0.2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 x14ac:dyDescent="0.2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 x14ac:dyDescent="0.2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 x14ac:dyDescent="0.2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 x14ac:dyDescent="0.2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 x14ac:dyDescent="0.2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 x14ac:dyDescent="0.2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 x14ac:dyDescent="0.2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 x14ac:dyDescent="0.2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 x14ac:dyDescent="0.2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 x14ac:dyDescent="0.2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 x14ac:dyDescent="0.2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 x14ac:dyDescent="0.2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 x14ac:dyDescent="0.2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 x14ac:dyDescent="0.2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 x14ac:dyDescent="0.2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 x14ac:dyDescent="0.2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 x14ac:dyDescent="0.2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 x14ac:dyDescent="0.2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 x14ac:dyDescent="0.2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 x14ac:dyDescent="0.2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 x14ac:dyDescent="0.2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 x14ac:dyDescent="0.2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 x14ac:dyDescent="0.2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 x14ac:dyDescent="0.2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 x14ac:dyDescent="0.2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 x14ac:dyDescent="0.2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 x14ac:dyDescent="0.2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 x14ac:dyDescent="0.2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 x14ac:dyDescent="0.2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 x14ac:dyDescent="0.2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 x14ac:dyDescent="0.2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 x14ac:dyDescent="0.2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 x14ac:dyDescent="0.2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 x14ac:dyDescent="0.2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 x14ac:dyDescent="0.2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 x14ac:dyDescent="0.2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 x14ac:dyDescent="0.2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 x14ac:dyDescent="0.2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 x14ac:dyDescent="0.2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 x14ac:dyDescent="0.2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 x14ac:dyDescent="0.2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 x14ac:dyDescent="0.2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 x14ac:dyDescent="0.2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 x14ac:dyDescent="0.2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EBBED760-EFD5-430A-9870-F5E31A3F1BE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75180E-1A3D-4B92-A2B0-165F4E23F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948CD-1A51-4DE5-BF88-C2ED297840FC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3.xml><?xml version="1.0" encoding="utf-8"?>
<ds:datastoreItem xmlns:ds="http://schemas.openxmlformats.org/officeDocument/2006/customXml" ds:itemID="{AE88AA5B-AED5-4FB2-83C2-8F06196D46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JAN26</vt:lpstr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>Dana Costa</cp:lastModifiedBy>
  <cp:revision/>
  <dcterms:created xsi:type="dcterms:W3CDTF">2026-04-02T17:58:55Z</dcterms:created>
  <dcterms:modified xsi:type="dcterms:W3CDTF">2026-04-24T00:44:02Z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