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anprointl-my.sharepoint.com/personal/dana_costa_janprosystems_com/Documents/Desktop/"/>
    </mc:Choice>
  </mc:AlternateContent>
  <xr:revisionPtr revIDLastSave="2" documentId="8_{81716630-E7AC-4F23-9D9A-C3CBB420A52B}" xr6:coauthVersionLast="47" xr6:coauthVersionMax="47" xr10:uidLastSave="{AA727F8F-B3FC-4913-A427-FE06CB34ECCC}"/>
  <bookViews>
    <workbookView xWindow="-108" yWindow="-108" windowWidth="23256" windowHeight="12456" tabRatio="612" xr2:uid="{FD0F5253-57FA-40AD-B444-67EB6969808F}"/>
  </bookViews>
  <sheets>
    <sheet name="2025 Inside Sales" sheetId="7" r:id="rId1"/>
  </sheets>
  <definedNames>
    <definedName name="_xlnm._FilterDatabase" localSheetId="0" hidden="1">'2025 Inside Sales'!$A$9:$DF$166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1" i="7" l="1"/>
  <c r="AX105" i="7"/>
  <c r="AT90" i="7"/>
  <c r="AR90" i="7"/>
  <c r="AP90" i="7"/>
  <c r="AL90" i="7"/>
  <c r="AJ90" i="7"/>
  <c r="AH90" i="7"/>
  <c r="AB90" i="7"/>
  <c r="Z90" i="7"/>
  <c r="X90" i="7"/>
  <c r="T90" i="7"/>
  <c r="R90" i="7"/>
  <c r="P90" i="7"/>
  <c r="L90" i="7"/>
  <c r="J90" i="7"/>
  <c r="H90" i="7"/>
  <c r="BB90" i="7"/>
  <c r="AZ90" i="7"/>
  <c r="AX90" i="7"/>
  <c r="AZ28" i="7"/>
  <c r="AU90" i="7" l="1"/>
  <c r="M90" i="7"/>
  <c r="AC90" i="7"/>
  <c r="BC90" i="7"/>
  <c r="U90" i="7"/>
  <c r="AM90" i="7"/>
  <c r="BB139" i="7"/>
  <c r="AX139" i="7"/>
  <c r="AX135" i="7"/>
  <c r="AZ135" i="7"/>
  <c r="BB70" i="7"/>
  <c r="BB135" i="7"/>
  <c r="BB162" i="7"/>
  <c r="AZ162" i="7"/>
  <c r="BB18" i="7"/>
  <c r="BB13" i="7"/>
  <c r="BB12" i="7"/>
  <c r="BB136" i="7"/>
  <c r="BB14" i="7"/>
  <c r="BB16" i="7"/>
  <c r="BB64" i="7"/>
  <c r="BB15" i="7"/>
  <c r="BB21" i="7"/>
  <c r="BB61" i="7"/>
  <c r="BB17" i="7"/>
  <c r="BB35" i="7"/>
  <c r="BB20" i="7"/>
  <c r="BB109" i="7"/>
  <c r="BB63" i="7"/>
  <c r="BB22" i="7"/>
  <c r="BB19" i="7"/>
  <c r="BB62" i="7"/>
  <c r="BB24" i="7"/>
  <c r="BB37" i="7"/>
  <c r="BB138" i="7"/>
  <c r="BB30" i="7"/>
  <c r="BB137" i="7"/>
  <c r="BB31" i="7"/>
  <c r="BB26" i="7"/>
  <c r="BB44" i="7"/>
  <c r="BB23" i="7"/>
  <c r="BB71" i="7"/>
  <c r="BB68" i="7"/>
  <c r="BB27" i="7"/>
  <c r="BB36" i="7"/>
  <c r="BB142" i="7"/>
  <c r="BB25" i="7"/>
  <c r="BB89" i="7"/>
  <c r="BB66" i="7"/>
  <c r="BB67" i="7"/>
  <c r="BB38" i="7"/>
  <c r="BB140" i="7"/>
  <c r="BB45" i="7"/>
  <c r="BB72" i="7"/>
  <c r="BB39" i="7"/>
  <c r="BB74" i="7"/>
  <c r="BB111" i="7"/>
  <c r="BB69" i="7"/>
  <c r="BB28" i="7"/>
  <c r="BB110" i="7"/>
  <c r="BB65" i="7"/>
  <c r="BB157" i="7"/>
  <c r="BB34" i="7"/>
  <c r="BB42" i="7"/>
  <c r="BB46" i="7"/>
  <c r="BB47" i="7"/>
  <c r="BB75" i="7"/>
  <c r="BB10" i="7"/>
  <c r="BB48" i="7"/>
  <c r="BB11" i="7"/>
  <c r="BB76" i="7"/>
  <c r="BB114" i="7"/>
  <c r="BB77" i="7"/>
  <c r="BB40" i="7"/>
  <c r="BB49" i="7"/>
  <c r="BB141" i="7"/>
  <c r="BB78" i="7"/>
  <c r="BB143" i="7"/>
  <c r="BB144" i="7"/>
  <c r="BB79" i="7"/>
  <c r="BB50" i="7"/>
  <c r="BB51" i="7"/>
  <c r="BB115" i="7"/>
  <c r="BB80" i="7"/>
  <c r="BB116" i="7"/>
  <c r="BB81" i="7"/>
  <c r="BB145" i="7"/>
  <c r="BB82" i="7"/>
  <c r="BB146" i="7"/>
  <c r="BB147" i="7"/>
  <c r="BB52" i="7"/>
  <c r="BB83" i="7"/>
  <c r="BB84" i="7"/>
  <c r="BB85" i="7"/>
  <c r="BB86" i="7"/>
  <c r="BB148" i="7"/>
  <c r="BB117" i="7"/>
  <c r="BB149" i="7"/>
  <c r="BB118" i="7"/>
  <c r="BB119" i="7"/>
  <c r="BB32" i="7"/>
  <c r="BB120" i="7"/>
  <c r="BB150" i="7"/>
  <c r="BB121" i="7"/>
  <c r="BB53" i="7"/>
  <c r="BB87" i="7"/>
  <c r="BB88" i="7"/>
  <c r="BB93" i="7"/>
  <c r="BB94" i="7"/>
  <c r="BB95" i="7"/>
  <c r="BB122" i="7"/>
  <c r="BB123" i="7"/>
  <c r="BB96" i="7"/>
  <c r="BB97" i="7"/>
  <c r="BB113" i="7"/>
  <c r="BB124" i="7"/>
  <c r="BB54" i="7"/>
  <c r="BB125" i="7"/>
  <c r="BB98" i="7"/>
  <c r="BB99" i="7"/>
  <c r="BB126" i="7"/>
  <c r="BB127" i="7"/>
  <c r="BB151" i="7"/>
  <c r="BB152" i="7"/>
  <c r="BB128" i="7"/>
  <c r="BB100" i="7"/>
  <c r="BB55" i="7"/>
  <c r="BB56" i="7"/>
  <c r="BB129" i="7"/>
  <c r="BB101" i="7"/>
  <c r="BB153" i="7"/>
  <c r="BB112" i="7"/>
  <c r="BB102" i="7"/>
  <c r="BB103" i="7"/>
  <c r="BB154" i="7"/>
  <c r="BB130" i="7"/>
  <c r="BB57" i="7"/>
  <c r="BB131" i="7"/>
  <c r="BB155" i="7"/>
  <c r="BB156" i="7"/>
  <c r="BB158" i="7"/>
  <c r="BB104" i="7"/>
  <c r="BB159" i="7"/>
  <c r="BB73" i="7"/>
  <c r="BB105" i="7"/>
  <c r="BB160" i="7"/>
  <c r="BB58" i="7"/>
  <c r="BB132" i="7"/>
  <c r="BB59" i="7"/>
  <c r="BB133" i="7"/>
  <c r="BB134" i="7"/>
  <c r="BB60" i="7"/>
  <c r="BB161" i="7"/>
  <c r="BB29" i="7"/>
  <c r="BB107" i="7"/>
  <c r="BB91" i="7"/>
  <c r="BB41" i="7"/>
  <c r="BB33" i="7"/>
  <c r="BB106" i="7"/>
  <c r="BB43" i="7"/>
  <c r="BB92" i="7"/>
  <c r="BB108" i="7"/>
  <c r="AT35" i="7"/>
  <c r="AZ64" i="7"/>
  <c r="AZ136" i="7"/>
  <c r="AZ106" i="7"/>
  <c r="AZ107" i="7"/>
  <c r="AZ12" i="7"/>
  <c r="AZ13" i="7"/>
  <c r="AZ14" i="7"/>
  <c r="AZ16" i="7"/>
  <c r="AZ15" i="7"/>
  <c r="AZ21" i="7"/>
  <c r="AZ61" i="7"/>
  <c r="AZ17" i="7"/>
  <c r="AZ18" i="7"/>
  <c r="AZ35" i="7"/>
  <c r="AZ20" i="7"/>
  <c r="AZ109" i="7"/>
  <c r="AZ63" i="7"/>
  <c r="AZ22" i="7"/>
  <c r="AZ19" i="7"/>
  <c r="AZ62" i="7"/>
  <c r="AZ24" i="7"/>
  <c r="AZ37" i="7"/>
  <c r="AZ138" i="7"/>
  <c r="AZ30" i="7"/>
  <c r="AZ137" i="7"/>
  <c r="AZ26" i="7"/>
  <c r="AZ44" i="7"/>
  <c r="AZ23" i="7"/>
  <c r="AZ71" i="7"/>
  <c r="AZ68" i="7"/>
  <c r="AZ27" i="7"/>
  <c r="AZ36" i="7"/>
  <c r="AZ142" i="7"/>
  <c r="AZ25" i="7"/>
  <c r="AZ89" i="7"/>
  <c r="AZ66" i="7"/>
  <c r="AZ67" i="7"/>
  <c r="AZ38" i="7"/>
  <c r="AZ140" i="7"/>
  <c r="AZ45" i="7"/>
  <c r="AZ72" i="7"/>
  <c r="AZ39" i="7"/>
  <c r="AZ74" i="7"/>
  <c r="AZ111" i="7"/>
  <c r="AZ69" i="7"/>
  <c r="AZ110" i="7"/>
  <c r="AZ65" i="7"/>
  <c r="AZ157" i="7"/>
  <c r="AZ34" i="7"/>
  <c r="AZ42" i="7"/>
  <c r="AZ46" i="7"/>
  <c r="AZ47" i="7"/>
  <c r="AZ75" i="7"/>
  <c r="AZ10" i="7"/>
  <c r="AZ48" i="7"/>
  <c r="AZ11" i="7"/>
  <c r="AZ76" i="7"/>
  <c r="AZ114" i="7"/>
  <c r="AZ77" i="7"/>
  <c r="AZ40" i="7"/>
  <c r="AZ49" i="7"/>
  <c r="AZ141" i="7"/>
  <c r="AZ78" i="7"/>
  <c r="AZ143" i="7"/>
  <c r="AZ144" i="7"/>
  <c r="AZ79" i="7"/>
  <c r="AZ50" i="7"/>
  <c r="AZ51" i="7"/>
  <c r="AZ115" i="7"/>
  <c r="AZ80" i="7"/>
  <c r="AZ116" i="7"/>
  <c r="AZ81" i="7"/>
  <c r="AZ145" i="7"/>
  <c r="AZ82" i="7"/>
  <c r="AZ146" i="7"/>
  <c r="AZ147" i="7"/>
  <c r="AZ52" i="7"/>
  <c r="AZ83" i="7"/>
  <c r="AZ84" i="7"/>
  <c r="AZ85" i="7"/>
  <c r="AZ86" i="7"/>
  <c r="AZ148" i="7"/>
  <c r="AZ117" i="7"/>
  <c r="AZ149" i="7"/>
  <c r="AZ118" i="7"/>
  <c r="AZ119" i="7"/>
  <c r="AZ32" i="7"/>
  <c r="AZ120" i="7"/>
  <c r="AZ150" i="7"/>
  <c r="AZ121" i="7"/>
  <c r="AZ53" i="7"/>
  <c r="AZ87" i="7"/>
  <c r="AZ88" i="7"/>
  <c r="AZ93" i="7"/>
  <c r="AZ94" i="7"/>
  <c r="AZ95" i="7"/>
  <c r="AZ122" i="7"/>
  <c r="AZ123" i="7"/>
  <c r="AZ96" i="7"/>
  <c r="AZ97" i="7"/>
  <c r="AZ113" i="7"/>
  <c r="AZ124" i="7"/>
  <c r="AZ54" i="7"/>
  <c r="AZ125" i="7"/>
  <c r="AZ98" i="7"/>
  <c r="AZ99" i="7"/>
  <c r="AZ126" i="7"/>
  <c r="AZ127" i="7"/>
  <c r="AZ151" i="7"/>
  <c r="AZ152" i="7"/>
  <c r="AZ128" i="7"/>
  <c r="AZ100" i="7"/>
  <c r="AZ55" i="7"/>
  <c r="AZ56" i="7"/>
  <c r="AZ129" i="7"/>
  <c r="AZ101" i="7"/>
  <c r="AZ153" i="7"/>
  <c r="AZ112" i="7"/>
  <c r="AZ102" i="7"/>
  <c r="AZ103" i="7"/>
  <c r="AZ154" i="7"/>
  <c r="AZ130" i="7"/>
  <c r="AZ57" i="7"/>
  <c r="AZ131" i="7"/>
  <c r="AZ155" i="7"/>
  <c r="AZ156" i="7"/>
  <c r="AZ158" i="7"/>
  <c r="AZ104" i="7"/>
  <c r="AZ159" i="7"/>
  <c r="AZ73" i="7"/>
  <c r="AZ105" i="7"/>
  <c r="AZ160" i="7"/>
  <c r="AZ58" i="7"/>
  <c r="AZ132" i="7"/>
  <c r="AZ59" i="7"/>
  <c r="AZ133" i="7"/>
  <c r="AZ134" i="7"/>
  <c r="AZ60" i="7"/>
  <c r="AZ161" i="7"/>
  <c r="AZ70" i="7"/>
  <c r="AZ29" i="7"/>
  <c r="AZ139" i="7"/>
  <c r="AZ91" i="7"/>
  <c r="AZ41" i="7"/>
  <c r="AZ33" i="7"/>
  <c r="AZ43" i="7"/>
  <c r="AZ92" i="7"/>
  <c r="AZ108" i="7"/>
  <c r="AR136" i="7"/>
  <c r="AX21" i="7"/>
  <c r="AX13" i="7"/>
  <c r="AX108" i="7"/>
  <c r="AX92" i="7"/>
  <c r="AX43" i="7"/>
  <c r="AX106" i="7"/>
  <c r="AX33" i="7"/>
  <c r="AX41" i="7"/>
  <c r="AX91" i="7"/>
  <c r="AX107" i="7"/>
  <c r="AX29" i="7"/>
  <c r="AX70" i="7"/>
  <c r="AX162" i="7"/>
  <c r="AX161" i="7"/>
  <c r="AX60" i="7"/>
  <c r="AX134" i="7"/>
  <c r="AX133" i="7"/>
  <c r="AX59" i="7"/>
  <c r="AX132" i="7"/>
  <c r="AX58" i="7"/>
  <c r="AX160" i="7"/>
  <c r="AX73" i="7"/>
  <c r="AX159" i="7"/>
  <c r="AX104" i="7"/>
  <c r="AX158" i="7"/>
  <c r="AX156" i="7"/>
  <c r="AX155" i="7"/>
  <c r="AX131" i="7"/>
  <c r="AX57" i="7"/>
  <c r="AX130" i="7"/>
  <c r="AX154" i="7"/>
  <c r="AX103" i="7"/>
  <c r="AX102" i="7"/>
  <c r="AX112" i="7"/>
  <c r="AX153" i="7"/>
  <c r="AX101" i="7"/>
  <c r="AX129" i="7"/>
  <c r="AX56" i="7"/>
  <c r="AX55" i="7"/>
  <c r="AX100" i="7"/>
  <c r="AX128" i="7"/>
  <c r="AX152" i="7"/>
  <c r="AX151" i="7"/>
  <c r="AX127" i="7"/>
  <c r="AX126" i="7"/>
  <c r="AX99" i="7"/>
  <c r="AX98" i="7"/>
  <c r="AX125" i="7"/>
  <c r="AX54" i="7"/>
  <c r="AX124" i="7"/>
  <c r="AX113" i="7"/>
  <c r="AX97" i="7"/>
  <c r="AX96" i="7"/>
  <c r="AX123" i="7"/>
  <c r="AX122" i="7"/>
  <c r="AX95" i="7"/>
  <c r="AX94" i="7"/>
  <c r="AX93" i="7"/>
  <c r="AX88" i="7"/>
  <c r="AX87" i="7"/>
  <c r="AX53" i="7"/>
  <c r="AX121" i="7"/>
  <c r="AX150" i="7"/>
  <c r="AX120" i="7"/>
  <c r="AX32" i="7"/>
  <c r="AX119" i="7"/>
  <c r="AX118" i="7"/>
  <c r="AX149" i="7"/>
  <c r="AX117" i="7"/>
  <c r="AX148" i="7"/>
  <c r="AX86" i="7"/>
  <c r="AX85" i="7"/>
  <c r="AX84" i="7"/>
  <c r="AX83" i="7"/>
  <c r="AX52" i="7"/>
  <c r="AX147" i="7"/>
  <c r="AX146" i="7"/>
  <c r="AX82" i="7"/>
  <c r="AX145" i="7"/>
  <c r="AX81" i="7"/>
  <c r="AX116" i="7"/>
  <c r="AX80" i="7"/>
  <c r="AX115" i="7"/>
  <c r="AX51" i="7"/>
  <c r="AX50" i="7"/>
  <c r="AX79" i="7"/>
  <c r="AX144" i="7"/>
  <c r="AX143" i="7"/>
  <c r="AX78" i="7"/>
  <c r="AX141" i="7"/>
  <c r="AX49" i="7"/>
  <c r="AX40" i="7"/>
  <c r="AX77" i="7"/>
  <c r="AX114" i="7"/>
  <c r="AX76" i="7"/>
  <c r="AX11" i="7"/>
  <c r="AX48" i="7"/>
  <c r="AX10" i="7"/>
  <c r="AX75" i="7"/>
  <c r="AX47" i="7"/>
  <c r="AX46" i="7"/>
  <c r="AX42" i="7"/>
  <c r="AX34" i="7"/>
  <c r="AX157" i="7"/>
  <c r="AX65" i="7"/>
  <c r="AX110" i="7"/>
  <c r="AX28" i="7"/>
  <c r="AX69" i="7"/>
  <c r="AX111" i="7"/>
  <c r="AX74" i="7"/>
  <c r="AX39" i="7"/>
  <c r="AX72" i="7"/>
  <c r="AX45" i="7"/>
  <c r="AX140" i="7"/>
  <c r="AX38" i="7"/>
  <c r="AX67" i="7"/>
  <c r="AX66" i="7"/>
  <c r="AX89" i="7"/>
  <c r="AX25" i="7"/>
  <c r="AX142" i="7"/>
  <c r="AX36" i="7"/>
  <c r="AX27" i="7"/>
  <c r="AX68" i="7"/>
  <c r="AX71" i="7"/>
  <c r="AX23" i="7"/>
  <c r="AX44" i="7"/>
  <c r="AX26" i="7"/>
  <c r="AX31" i="7"/>
  <c r="AX137" i="7"/>
  <c r="AX30" i="7"/>
  <c r="AX138" i="7"/>
  <c r="AX37" i="7"/>
  <c r="AX24" i="7"/>
  <c r="AX62" i="7"/>
  <c r="AX19" i="7"/>
  <c r="AX22" i="7"/>
  <c r="AX63" i="7"/>
  <c r="AX109" i="7"/>
  <c r="AX20" i="7"/>
  <c r="AX35" i="7"/>
  <c r="AX18" i="7"/>
  <c r="AX17" i="7"/>
  <c r="AX61" i="7"/>
  <c r="AX15" i="7"/>
  <c r="AX64" i="7"/>
  <c r="AX16" i="7"/>
  <c r="AX14" i="7"/>
  <c r="AX136" i="7"/>
  <c r="AX12" i="7"/>
  <c r="AT70" i="7"/>
  <c r="AR70" i="7"/>
  <c r="AP70" i="7"/>
  <c r="AL70" i="7"/>
  <c r="AJ70" i="7"/>
  <c r="AH70" i="7"/>
  <c r="AB70" i="7"/>
  <c r="Z70" i="7"/>
  <c r="X70" i="7"/>
  <c r="T70" i="7"/>
  <c r="R70" i="7"/>
  <c r="P70" i="7"/>
  <c r="L70" i="7"/>
  <c r="J70" i="7"/>
  <c r="H70" i="7"/>
  <c r="H74" i="7"/>
  <c r="J74" i="7"/>
  <c r="L74" i="7"/>
  <c r="P74" i="7"/>
  <c r="R74" i="7"/>
  <c r="T74" i="7"/>
  <c r="X74" i="7"/>
  <c r="Z74" i="7"/>
  <c r="AB74" i="7"/>
  <c r="AH74" i="7"/>
  <c r="AJ74" i="7"/>
  <c r="AL74" i="7"/>
  <c r="AP74" i="7"/>
  <c r="AR74" i="7"/>
  <c r="AT74" i="7"/>
  <c r="AT43" i="7"/>
  <c r="AR43" i="7"/>
  <c r="AP43" i="7"/>
  <c r="AL43" i="7"/>
  <c r="AH43" i="7"/>
  <c r="AL106" i="7"/>
  <c r="AJ106" i="7"/>
  <c r="AH106" i="7"/>
  <c r="AB106" i="7"/>
  <c r="Z106" i="7"/>
  <c r="X106" i="7"/>
  <c r="AL139" i="7"/>
  <c r="AL33" i="7"/>
  <c r="AL41" i="7"/>
  <c r="AJ139" i="7"/>
  <c r="AJ33" i="7"/>
  <c r="AJ41" i="7"/>
  <c r="AH139" i="7"/>
  <c r="AH33" i="7"/>
  <c r="AH41" i="7"/>
  <c r="X43" i="7"/>
  <c r="Z43" i="7"/>
  <c r="AB43" i="7"/>
  <c r="AB139" i="7"/>
  <c r="AB33" i="7"/>
  <c r="AB41" i="7"/>
  <c r="Z139" i="7"/>
  <c r="Z33" i="7"/>
  <c r="Z41" i="7"/>
  <c r="X33" i="7"/>
  <c r="X41" i="7"/>
  <c r="T106" i="7"/>
  <c r="R106" i="7"/>
  <c r="P106" i="7"/>
  <c r="T43" i="7"/>
  <c r="R43" i="7"/>
  <c r="P43" i="7"/>
  <c r="T139" i="7"/>
  <c r="R139" i="7"/>
  <c r="P139" i="7"/>
  <c r="T33" i="7"/>
  <c r="T41" i="7"/>
  <c r="R33" i="7"/>
  <c r="R41" i="7"/>
  <c r="P33" i="7"/>
  <c r="P41" i="7"/>
  <c r="L106" i="7"/>
  <c r="J106" i="7"/>
  <c r="H106" i="7"/>
  <c r="L43" i="7"/>
  <c r="J43" i="7"/>
  <c r="H43" i="7"/>
  <c r="H139" i="7"/>
  <c r="H33" i="7"/>
  <c r="H41" i="7"/>
  <c r="J139" i="7"/>
  <c r="J33" i="7"/>
  <c r="J41" i="7"/>
  <c r="L139" i="7"/>
  <c r="L33" i="7"/>
  <c r="L41" i="7"/>
  <c r="AP155" i="7"/>
  <c r="AP106" i="7"/>
  <c r="AP139" i="7"/>
  <c r="AP33" i="7"/>
  <c r="AP41" i="7"/>
  <c r="AR33" i="7"/>
  <c r="AR41" i="7"/>
  <c r="AR139" i="7"/>
  <c r="AR106" i="7"/>
  <c r="AT106" i="7"/>
  <c r="AT139" i="7"/>
  <c r="AT41" i="7"/>
  <c r="AT33" i="7"/>
  <c r="AT79" i="7"/>
  <c r="AT12" i="7"/>
  <c r="AT11" i="7"/>
  <c r="AT141" i="7"/>
  <c r="AT78" i="7"/>
  <c r="AT30" i="7"/>
  <c r="AT45" i="7"/>
  <c r="AT140" i="7"/>
  <c r="AT143" i="7"/>
  <c r="AT144" i="7"/>
  <c r="AT50" i="7"/>
  <c r="AT51" i="7"/>
  <c r="AT115" i="7"/>
  <c r="AT27" i="7"/>
  <c r="AT62" i="7"/>
  <c r="AT80" i="7"/>
  <c r="AT42" i="7"/>
  <c r="AT116" i="7"/>
  <c r="AT81" i="7"/>
  <c r="AT145" i="7"/>
  <c r="AT111" i="7"/>
  <c r="AT110" i="7"/>
  <c r="AT63" i="7"/>
  <c r="AT69" i="7"/>
  <c r="AT82" i="7"/>
  <c r="AT28" i="7"/>
  <c r="AT65" i="7"/>
  <c r="AT25" i="7"/>
  <c r="AT146" i="7"/>
  <c r="AT147" i="7"/>
  <c r="AT137" i="7"/>
  <c r="AT114" i="7"/>
  <c r="AT26" i="7"/>
  <c r="AT52" i="7"/>
  <c r="AT67" i="7"/>
  <c r="AT83" i="7"/>
  <c r="AT84" i="7"/>
  <c r="AT85" i="7"/>
  <c r="AT86" i="7"/>
  <c r="AT17" i="7"/>
  <c r="AT22" i="7"/>
  <c r="AT44" i="7"/>
  <c r="AT14" i="7"/>
  <c r="AT18" i="7"/>
  <c r="AT40" i="7"/>
  <c r="AT29" i="7"/>
  <c r="AT148" i="7"/>
  <c r="AT117" i="7"/>
  <c r="AT149" i="7"/>
  <c r="AT118" i="7"/>
  <c r="AT119" i="7"/>
  <c r="AT32" i="7"/>
  <c r="AT120" i="7"/>
  <c r="AT150" i="7"/>
  <c r="AT121" i="7"/>
  <c r="AT77" i="7"/>
  <c r="AT53" i="7"/>
  <c r="AT87" i="7"/>
  <c r="AT88" i="7"/>
  <c r="AT93" i="7"/>
  <c r="AT94" i="7"/>
  <c r="AT95" i="7"/>
  <c r="AT16" i="7"/>
  <c r="AT47" i="7"/>
  <c r="AT23" i="7"/>
  <c r="AT122" i="7"/>
  <c r="AT123" i="7"/>
  <c r="AT96" i="7"/>
  <c r="AT97" i="7"/>
  <c r="AT113" i="7"/>
  <c r="AT124" i="7"/>
  <c r="AT54" i="7"/>
  <c r="AT89" i="7"/>
  <c r="AT92" i="7"/>
  <c r="AT91" i="7"/>
  <c r="AT136" i="7"/>
  <c r="AT13" i="7"/>
  <c r="AT21" i="7"/>
  <c r="AT125" i="7"/>
  <c r="AT98" i="7"/>
  <c r="AT99" i="7"/>
  <c r="AT126" i="7"/>
  <c r="AT127" i="7"/>
  <c r="AT31" i="7"/>
  <c r="AT151" i="7"/>
  <c r="AT152" i="7"/>
  <c r="AT128" i="7"/>
  <c r="AT19" i="7"/>
  <c r="AT46" i="7"/>
  <c r="AT48" i="7"/>
  <c r="AT24" i="7"/>
  <c r="AT71" i="7"/>
  <c r="AT72" i="7"/>
  <c r="AT75" i="7"/>
  <c r="AT76" i="7"/>
  <c r="AT64" i="7"/>
  <c r="AT100" i="7"/>
  <c r="AT55" i="7"/>
  <c r="AT15" i="7"/>
  <c r="AT56" i="7"/>
  <c r="AT129" i="7"/>
  <c r="AT108" i="7"/>
  <c r="AT101" i="7"/>
  <c r="AT153" i="7"/>
  <c r="AT112" i="7"/>
  <c r="AT102" i="7"/>
  <c r="AT103" i="7"/>
  <c r="AT61" i="7"/>
  <c r="AT34" i="7"/>
  <c r="AT49" i="7"/>
  <c r="AT154" i="7"/>
  <c r="AT109" i="7"/>
  <c r="AT130" i="7"/>
  <c r="AT20" i="7"/>
  <c r="AT37" i="7"/>
  <c r="AT57" i="7"/>
  <c r="AT131" i="7"/>
  <c r="AT155" i="7"/>
  <c r="AT156" i="7"/>
  <c r="AT158" i="7"/>
  <c r="AT104" i="7"/>
  <c r="AT142" i="7"/>
  <c r="AT159" i="7"/>
  <c r="AT68" i="7"/>
  <c r="AT66" i="7"/>
  <c r="AT73" i="7"/>
  <c r="AT105" i="7"/>
  <c r="AT107" i="7"/>
  <c r="AT138" i="7"/>
  <c r="AT160" i="7"/>
  <c r="AT36" i="7"/>
  <c r="AT38" i="7"/>
  <c r="AT39" i="7"/>
  <c r="AT58" i="7"/>
  <c r="AT132" i="7"/>
  <c r="AT59" i="7"/>
  <c r="AT157" i="7"/>
  <c r="AT133" i="7"/>
  <c r="AT134" i="7"/>
  <c r="AT60" i="7"/>
  <c r="AT161" i="7"/>
  <c r="AT10" i="7"/>
  <c r="AR11" i="7"/>
  <c r="AR141" i="7"/>
  <c r="AR78" i="7"/>
  <c r="AR12" i="7"/>
  <c r="AR30" i="7"/>
  <c r="AR45" i="7"/>
  <c r="AR140" i="7"/>
  <c r="AR143" i="7"/>
  <c r="AR144" i="7"/>
  <c r="AR79" i="7"/>
  <c r="AR50" i="7"/>
  <c r="AR51" i="7"/>
  <c r="AR115" i="7"/>
  <c r="AR27" i="7"/>
  <c r="AR62" i="7"/>
  <c r="AR80" i="7"/>
  <c r="AR42" i="7"/>
  <c r="AR116" i="7"/>
  <c r="AR81" i="7"/>
  <c r="AR145" i="7"/>
  <c r="AR111" i="7"/>
  <c r="AR110" i="7"/>
  <c r="AR63" i="7"/>
  <c r="AR69" i="7"/>
  <c r="AR82" i="7"/>
  <c r="AR28" i="7"/>
  <c r="AR65" i="7"/>
  <c r="AR25" i="7"/>
  <c r="AR146" i="7"/>
  <c r="AR147" i="7"/>
  <c r="AR137" i="7"/>
  <c r="AR114" i="7"/>
  <c r="AR26" i="7"/>
  <c r="AR52" i="7"/>
  <c r="AR67" i="7"/>
  <c r="AR83" i="7"/>
  <c r="AR84" i="7"/>
  <c r="AR85" i="7"/>
  <c r="AR86" i="7"/>
  <c r="AR17" i="7"/>
  <c r="AR22" i="7"/>
  <c r="AR44" i="7"/>
  <c r="AR14" i="7"/>
  <c r="AR18" i="7"/>
  <c r="AR40" i="7"/>
  <c r="AR29" i="7"/>
  <c r="AR148" i="7"/>
  <c r="AR117" i="7"/>
  <c r="AR149" i="7"/>
  <c r="AR118" i="7"/>
  <c r="AR119" i="7"/>
  <c r="AR32" i="7"/>
  <c r="AR120" i="7"/>
  <c r="AR150" i="7"/>
  <c r="AR121" i="7"/>
  <c r="AR77" i="7"/>
  <c r="AR53" i="7"/>
  <c r="AR87" i="7"/>
  <c r="AR88" i="7"/>
  <c r="AR93" i="7"/>
  <c r="AR94" i="7"/>
  <c r="AR95" i="7"/>
  <c r="AR16" i="7"/>
  <c r="AR47" i="7"/>
  <c r="AR23" i="7"/>
  <c r="AR122" i="7"/>
  <c r="AR123" i="7"/>
  <c r="AR96" i="7"/>
  <c r="AR97" i="7"/>
  <c r="AR113" i="7"/>
  <c r="AR124" i="7"/>
  <c r="AR54" i="7"/>
  <c r="AR89" i="7"/>
  <c r="AR92" i="7"/>
  <c r="AR91" i="7"/>
  <c r="AR13" i="7"/>
  <c r="AR21" i="7"/>
  <c r="AR125" i="7"/>
  <c r="AR98" i="7"/>
  <c r="AR99" i="7"/>
  <c r="AR126" i="7"/>
  <c r="AR127" i="7"/>
  <c r="AR31" i="7"/>
  <c r="AR151" i="7"/>
  <c r="AR135" i="7"/>
  <c r="AR152" i="7"/>
  <c r="AR128" i="7"/>
  <c r="AR19" i="7"/>
  <c r="AR46" i="7"/>
  <c r="AR48" i="7"/>
  <c r="AR35" i="7"/>
  <c r="AR24" i="7"/>
  <c r="AR71" i="7"/>
  <c r="AR72" i="7"/>
  <c r="AR75" i="7"/>
  <c r="AR76" i="7"/>
  <c r="AR64" i="7"/>
  <c r="AR100" i="7"/>
  <c r="AR55" i="7"/>
  <c r="AR15" i="7"/>
  <c r="AR56" i="7"/>
  <c r="AR129" i="7"/>
  <c r="AR108" i="7"/>
  <c r="AR101" i="7"/>
  <c r="AR153" i="7"/>
  <c r="AR112" i="7"/>
  <c r="AR102" i="7"/>
  <c r="AR103" i="7"/>
  <c r="AR61" i="7"/>
  <c r="AR34" i="7"/>
  <c r="AR49" i="7"/>
  <c r="AR154" i="7"/>
  <c r="AR109" i="7"/>
  <c r="AR130" i="7"/>
  <c r="AR20" i="7"/>
  <c r="AR37" i="7"/>
  <c r="AR57" i="7"/>
  <c r="AR131" i="7"/>
  <c r="AR155" i="7"/>
  <c r="AR156" i="7"/>
  <c r="AR158" i="7"/>
  <c r="AR104" i="7"/>
  <c r="AR142" i="7"/>
  <c r="AR159" i="7"/>
  <c r="AR68" i="7"/>
  <c r="AR66" i="7"/>
  <c r="AR73" i="7"/>
  <c r="AR105" i="7"/>
  <c r="AR107" i="7"/>
  <c r="AR138" i="7"/>
  <c r="AR160" i="7"/>
  <c r="AR36" i="7"/>
  <c r="AR38" i="7"/>
  <c r="AR39" i="7"/>
  <c r="AR58" i="7"/>
  <c r="AR132" i="7"/>
  <c r="AR59" i="7"/>
  <c r="AR157" i="7"/>
  <c r="AR133" i="7"/>
  <c r="AR134" i="7"/>
  <c r="AR60" i="7"/>
  <c r="AR161" i="7"/>
  <c r="AR10" i="7"/>
  <c r="AP140" i="7"/>
  <c r="AP45" i="7"/>
  <c r="AL30" i="7"/>
  <c r="AJ45" i="7"/>
  <c r="AH30" i="7"/>
  <c r="AP30" i="7"/>
  <c r="AT162" i="7"/>
  <c r="AT135" i="7"/>
  <c r="AR162" i="7"/>
  <c r="AP162" i="7"/>
  <c r="AP161" i="7"/>
  <c r="AP60" i="7"/>
  <c r="AP134" i="7"/>
  <c r="AP133" i="7"/>
  <c r="AP157" i="7"/>
  <c r="AP59" i="7"/>
  <c r="AP132" i="7"/>
  <c r="AP58" i="7"/>
  <c r="AP39" i="7"/>
  <c r="AP38" i="7"/>
  <c r="AP36" i="7"/>
  <c r="AP160" i="7"/>
  <c r="AP138" i="7"/>
  <c r="AP107" i="7"/>
  <c r="AP105" i="7"/>
  <c r="AP73" i="7"/>
  <c r="AP66" i="7"/>
  <c r="AP68" i="7"/>
  <c r="AP159" i="7"/>
  <c r="AP142" i="7"/>
  <c r="AP104" i="7"/>
  <c r="AP158" i="7"/>
  <c r="AP156" i="7"/>
  <c r="AP131" i="7"/>
  <c r="AP57" i="7"/>
  <c r="AP37" i="7"/>
  <c r="AP20" i="7"/>
  <c r="AP130" i="7"/>
  <c r="AP109" i="7"/>
  <c r="AP154" i="7"/>
  <c r="AP49" i="7"/>
  <c r="AP34" i="7"/>
  <c r="AP61" i="7"/>
  <c r="AP103" i="7"/>
  <c r="AP102" i="7"/>
  <c r="AP112" i="7"/>
  <c r="AP153" i="7"/>
  <c r="AP101" i="7"/>
  <c r="AP108" i="7"/>
  <c r="AP129" i="7"/>
  <c r="AP56" i="7"/>
  <c r="AU56" i="7" s="1"/>
  <c r="AP15" i="7"/>
  <c r="AP55" i="7"/>
  <c r="AU55" i="7" s="1"/>
  <c r="AP100" i="7"/>
  <c r="AP64" i="7"/>
  <c r="AP76" i="7"/>
  <c r="AP75" i="7"/>
  <c r="AP72" i="7"/>
  <c r="AP71" i="7"/>
  <c r="AU71" i="7" s="1"/>
  <c r="AP24" i="7"/>
  <c r="AP35" i="7"/>
  <c r="AP48" i="7"/>
  <c r="AP46" i="7"/>
  <c r="AP19" i="7"/>
  <c r="AP128" i="7"/>
  <c r="AP152" i="7"/>
  <c r="AP135" i="7"/>
  <c r="AP151" i="7"/>
  <c r="AP31" i="7"/>
  <c r="AP127" i="7"/>
  <c r="AP126" i="7"/>
  <c r="AP99" i="7"/>
  <c r="AP98" i="7"/>
  <c r="AP125" i="7"/>
  <c r="AP21" i="7"/>
  <c r="AP13" i="7"/>
  <c r="AP136" i="7"/>
  <c r="AP91" i="7"/>
  <c r="AP92" i="7"/>
  <c r="AP89" i="7"/>
  <c r="AP54" i="7"/>
  <c r="AP124" i="7"/>
  <c r="AP113" i="7"/>
  <c r="AP97" i="7"/>
  <c r="AP96" i="7"/>
  <c r="AP123" i="7"/>
  <c r="AP122" i="7"/>
  <c r="AP23" i="7"/>
  <c r="AP47" i="7"/>
  <c r="AU47" i="7" s="1"/>
  <c r="AP16" i="7"/>
  <c r="AP95" i="7"/>
  <c r="AP94" i="7"/>
  <c r="AP93" i="7"/>
  <c r="AP88" i="7"/>
  <c r="AP87" i="7"/>
  <c r="AP53" i="7"/>
  <c r="AP77" i="7"/>
  <c r="AP121" i="7"/>
  <c r="AP150" i="7"/>
  <c r="AP120" i="7"/>
  <c r="AP32" i="7"/>
  <c r="AU32" i="7" s="1"/>
  <c r="AP119" i="7"/>
  <c r="AP118" i="7"/>
  <c r="AP149" i="7"/>
  <c r="AP117" i="7"/>
  <c r="AP148" i="7"/>
  <c r="AP29" i="7"/>
  <c r="AP40" i="7"/>
  <c r="AP18" i="7"/>
  <c r="AP14" i="7"/>
  <c r="AP44" i="7"/>
  <c r="AP22" i="7"/>
  <c r="AP17" i="7"/>
  <c r="AP86" i="7"/>
  <c r="AP85" i="7"/>
  <c r="AP84" i="7"/>
  <c r="AP83" i="7"/>
  <c r="AP67" i="7"/>
  <c r="AP52" i="7"/>
  <c r="AP26" i="7"/>
  <c r="AP114" i="7"/>
  <c r="AP137" i="7"/>
  <c r="AP147" i="7"/>
  <c r="AP146" i="7"/>
  <c r="AP25" i="7"/>
  <c r="AP65" i="7"/>
  <c r="AP28" i="7"/>
  <c r="AP82" i="7"/>
  <c r="AP69" i="7"/>
  <c r="AP63" i="7"/>
  <c r="AP110" i="7"/>
  <c r="AP111" i="7"/>
  <c r="AP145" i="7"/>
  <c r="AP81" i="7"/>
  <c r="AP116" i="7"/>
  <c r="AP42" i="7"/>
  <c r="AP80" i="7"/>
  <c r="AP62" i="7"/>
  <c r="AP27" i="7"/>
  <c r="AP115" i="7"/>
  <c r="AP51" i="7"/>
  <c r="AP50" i="7"/>
  <c r="AP79" i="7"/>
  <c r="AP144" i="7"/>
  <c r="AP143" i="7"/>
  <c r="AP12" i="7"/>
  <c r="AP78" i="7"/>
  <c r="AP141" i="7"/>
  <c r="AP11" i="7"/>
  <c r="AP10" i="7"/>
  <c r="AJ43" i="7"/>
  <c r="AU29" i="7" l="1"/>
  <c r="AU87" i="7"/>
  <c r="AU113" i="7"/>
  <c r="AU126" i="7"/>
  <c r="AU75" i="7"/>
  <c r="AU136" i="7"/>
  <c r="AE90" i="7"/>
  <c r="AU128" i="7"/>
  <c r="AU159" i="7"/>
  <c r="AU138" i="7"/>
  <c r="AU132" i="7"/>
  <c r="BC65" i="7"/>
  <c r="BC75" i="7"/>
  <c r="BC77" i="7"/>
  <c r="BC144" i="7"/>
  <c r="BC116" i="7"/>
  <c r="AU104" i="7"/>
  <c r="AU105" i="7"/>
  <c r="AU39" i="7"/>
  <c r="AU140" i="7"/>
  <c r="AU144" i="7"/>
  <c r="AU62" i="7"/>
  <c r="AU111" i="7"/>
  <c r="AU65" i="7"/>
  <c r="AU26" i="7"/>
  <c r="AU86" i="7"/>
  <c r="AU34" i="7"/>
  <c r="AU37" i="7"/>
  <c r="AU142" i="7"/>
  <c r="AU107" i="7"/>
  <c r="AU154" i="7"/>
  <c r="AU112" i="7"/>
  <c r="E90" i="7"/>
  <c r="AU60" i="7"/>
  <c r="AU58" i="7"/>
  <c r="BC52" i="7"/>
  <c r="AU30" i="7"/>
  <c r="AU161" i="7"/>
  <c r="AU11" i="7"/>
  <c r="AU131" i="7"/>
  <c r="AU134" i="7"/>
  <c r="BC157" i="7"/>
  <c r="BC10" i="7"/>
  <c r="BC40" i="7"/>
  <c r="BC79" i="7"/>
  <c r="BC81" i="7"/>
  <c r="AU155" i="7"/>
  <c r="AU147" i="7"/>
  <c r="AU122" i="7"/>
  <c r="AU116" i="7"/>
  <c r="AU83" i="7"/>
  <c r="AU150" i="7"/>
  <c r="AU21" i="7"/>
  <c r="AU48" i="7"/>
  <c r="BC148" i="7"/>
  <c r="BC120" i="7"/>
  <c r="BC93" i="7"/>
  <c r="BC97" i="7"/>
  <c r="BC99" i="7"/>
  <c r="BC100" i="7"/>
  <c r="BC153" i="7"/>
  <c r="BC57" i="7"/>
  <c r="BC159" i="7"/>
  <c r="BC59" i="7"/>
  <c r="M41" i="7"/>
  <c r="AU51" i="7"/>
  <c r="AU44" i="7"/>
  <c r="AU54" i="7"/>
  <c r="AU78" i="7"/>
  <c r="AU69" i="7"/>
  <c r="AU117" i="7"/>
  <c r="AU93" i="7"/>
  <c r="AU31" i="7"/>
  <c r="AU45" i="7"/>
  <c r="AU43" i="7"/>
  <c r="M70" i="7"/>
  <c r="AC70" i="7"/>
  <c r="BC92" i="7"/>
  <c r="BC139" i="7"/>
  <c r="BC27" i="7"/>
  <c r="BC67" i="7"/>
  <c r="BC74" i="7"/>
  <c r="AU162" i="7"/>
  <c r="AU143" i="7"/>
  <c r="AU27" i="7"/>
  <c r="AU145" i="7"/>
  <c r="AU28" i="7"/>
  <c r="AU114" i="7"/>
  <c r="AU85" i="7"/>
  <c r="AU18" i="7"/>
  <c r="AU149" i="7"/>
  <c r="AU121" i="7"/>
  <c r="AU94" i="7"/>
  <c r="AU123" i="7"/>
  <c r="AU89" i="7"/>
  <c r="AU125" i="7"/>
  <c r="AU151" i="7"/>
  <c r="AU156" i="7"/>
  <c r="AU66" i="7"/>
  <c r="AU36" i="7"/>
  <c r="AU157" i="7"/>
  <c r="U33" i="7"/>
  <c r="BC29" i="7"/>
  <c r="AU98" i="7"/>
  <c r="AU35" i="7"/>
  <c r="AU64" i="7"/>
  <c r="AU108" i="7"/>
  <c r="AU103" i="7"/>
  <c r="AU130" i="7"/>
  <c r="BC20" i="7"/>
  <c r="BC24" i="7"/>
  <c r="BC26" i="7"/>
  <c r="AM33" i="7"/>
  <c r="AU141" i="7"/>
  <c r="AC33" i="7"/>
  <c r="BC16" i="7"/>
  <c r="BC35" i="7"/>
  <c r="BC62" i="7"/>
  <c r="BC31" i="7"/>
  <c r="BC68" i="7"/>
  <c r="BC66" i="7"/>
  <c r="BC39" i="7"/>
  <c r="BC106" i="7"/>
  <c r="BC13" i="7"/>
  <c r="BC41" i="7"/>
  <c r="BC83" i="7"/>
  <c r="BC117" i="7"/>
  <c r="BC150" i="7"/>
  <c r="BC94" i="7"/>
  <c r="BC113" i="7"/>
  <c r="BC126" i="7"/>
  <c r="BC55" i="7"/>
  <c r="BC112" i="7"/>
  <c r="BC131" i="7"/>
  <c r="BC73" i="7"/>
  <c r="BC133" i="7"/>
  <c r="BC12" i="7"/>
  <c r="BC63" i="7"/>
  <c r="BC138" i="7"/>
  <c r="BC23" i="7"/>
  <c r="BC142" i="7"/>
  <c r="BC140" i="7"/>
  <c r="BC69" i="7"/>
  <c r="BC42" i="7"/>
  <c r="BC11" i="7"/>
  <c r="BC141" i="7"/>
  <c r="BC51" i="7"/>
  <c r="BC82" i="7"/>
  <c r="BC85" i="7"/>
  <c r="BC118" i="7"/>
  <c r="BC53" i="7"/>
  <c r="BC122" i="7"/>
  <c r="BC54" i="7"/>
  <c r="BC151" i="7"/>
  <c r="BC129" i="7"/>
  <c r="BC103" i="7"/>
  <c r="BC156" i="7"/>
  <c r="BC160" i="7"/>
  <c r="BC60" i="7"/>
  <c r="BC14" i="7"/>
  <c r="BC18" i="7"/>
  <c r="BC19" i="7"/>
  <c r="BC137" i="7"/>
  <c r="BC71" i="7"/>
  <c r="BC89" i="7"/>
  <c r="BC72" i="7"/>
  <c r="BC110" i="7"/>
  <c r="BC47" i="7"/>
  <c r="BC114" i="7"/>
  <c r="BC143" i="7"/>
  <c r="BC80" i="7"/>
  <c r="BC147" i="7"/>
  <c r="BC32" i="7"/>
  <c r="BC88" i="7"/>
  <c r="BC96" i="7"/>
  <c r="BC98" i="7"/>
  <c r="BC128" i="7"/>
  <c r="BC130" i="7"/>
  <c r="BC104" i="7"/>
  <c r="BC132" i="7"/>
  <c r="BC64" i="7"/>
  <c r="M139" i="7"/>
  <c r="M33" i="7"/>
  <c r="AC43" i="7"/>
  <c r="AU74" i="7"/>
  <c r="AM74" i="7"/>
  <c r="AC74" i="7"/>
  <c r="U74" i="7"/>
  <c r="M74" i="7"/>
  <c r="BC135" i="7"/>
  <c r="BC162" i="7"/>
  <c r="AU12" i="7"/>
  <c r="AU115" i="7"/>
  <c r="AU81" i="7"/>
  <c r="AU82" i="7"/>
  <c r="AU137" i="7"/>
  <c r="AU84" i="7"/>
  <c r="AU14" i="7"/>
  <c r="AU148" i="7"/>
  <c r="AU120" i="7"/>
  <c r="AU88" i="7"/>
  <c r="AU23" i="7"/>
  <c r="AU124" i="7"/>
  <c r="AU13" i="7"/>
  <c r="AU127" i="7"/>
  <c r="AU19" i="7"/>
  <c r="AU72" i="7"/>
  <c r="AU15" i="7"/>
  <c r="AU153" i="7"/>
  <c r="AU49" i="7"/>
  <c r="AU57" i="7"/>
  <c r="M106" i="7"/>
  <c r="U43" i="7"/>
  <c r="AC41" i="7"/>
  <c r="AM41" i="7"/>
  <c r="AM106" i="7"/>
  <c r="AU70" i="7"/>
  <c r="BC70" i="7"/>
  <c r="BC33" i="7"/>
  <c r="BC21" i="7"/>
  <c r="AU46" i="7"/>
  <c r="AU68" i="7"/>
  <c r="AU10" i="7"/>
  <c r="AU76" i="7"/>
  <c r="AU129" i="7"/>
  <c r="AU102" i="7"/>
  <c r="AU109" i="7"/>
  <c r="AM139" i="7"/>
  <c r="U70" i="7"/>
  <c r="BC15" i="7"/>
  <c r="BC109" i="7"/>
  <c r="BC37" i="7"/>
  <c r="BC44" i="7"/>
  <c r="BC36" i="7"/>
  <c r="BC38" i="7"/>
  <c r="BC111" i="7"/>
  <c r="BC34" i="7"/>
  <c r="BC48" i="7"/>
  <c r="BC49" i="7"/>
  <c r="BC50" i="7"/>
  <c r="BC145" i="7"/>
  <c r="BC84" i="7"/>
  <c r="BC149" i="7"/>
  <c r="BC121" i="7"/>
  <c r="BC95" i="7"/>
  <c r="BC124" i="7"/>
  <c r="BC127" i="7"/>
  <c r="BC56" i="7"/>
  <c r="BC102" i="7"/>
  <c r="BC155" i="7"/>
  <c r="BC105" i="7"/>
  <c r="BC134" i="7"/>
  <c r="BC43" i="7"/>
  <c r="AU59" i="7"/>
  <c r="AU79" i="7"/>
  <c r="AU110" i="7"/>
  <c r="AU25" i="7"/>
  <c r="AU52" i="7"/>
  <c r="AU17" i="7"/>
  <c r="AU40" i="7"/>
  <c r="AU118" i="7"/>
  <c r="AU77" i="7"/>
  <c r="AU95" i="7"/>
  <c r="AU96" i="7"/>
  <c r="AU92" i="7"/>
  <c r="AU158" i="7"/>
  <c r="AU73" i="7"/>
  <c r="AU38" i="7"/>
  <c r="AU133" i="7"/>
  <c r="M43" i="7"/>
  <c r="U41" i="7"/>
  <c r="U139" i="7"/>
  <c r="U106" i="7"/>
  <c r="AC106" i="7"/>
  <c r="AM70" i="7"/>
  <c r="BC61" i="7"/>
  <c r="BC107" i="7"/>
  <c r="AU160" i="7"/>
  <c r="AU80" i="7"/>
  <c r="AU50" i="7"/>
  <c r="AU42" i="7"/>
  <c r="AU63" i="7"/>
  <c r="AU146" i="7"/>
  <c r="AU67" i="7"/>
  <c r="AU22" i="7"/>
  <c r="AU119" i="7"/>
  <c r="AU53" i="7"/>
  <c r="AU16" i="7"/>
  <c r="AU97" i="7"/>
  <c r="AU91" i="7"/>
  <c r="AU99" i="7"/>
  <c r="AU152" i="7"/>
  <c r="AU24" i="7"/>
  <c r="AU100" i="7"/>
  <c r="AU101" i="7"/>
  <c r="AU61" i="7"/>
  <c r="AU20" i="7"/>
  <c r="AC139" i="7"/>
  <c r="BC136" i="7"/>
  <c r="BC17" i="7"/>
  <c r="BC22" i="7"/>
  <c r="BC30" i="7"/>
  <c r="BC25" i="7"/>
  <c r="BC45" i="7"/>
  <c r="BC28" i="7"/>
  <c r="BC46" i="7"/>
  <c r="BC76" i="7"/>
  <c r="BC78" i="7"/>
  <c r="BC115" i="7"/>
  <c r="BC146" i="7"/>
  <c r="BC86" i="7"/>
  <c r="BC119" i="7"/>
  <c r="BC87" i="7"/>
  <c r="BC123" i="7"/>
  <c r="BC125" i="7"/>
  <c r="BC152" i="7"/>
  <c r="BC101" i="7"/>
  <c r="BC154" i="7"/>
  <c r="BC158" i="7"/>
  <c r="BC58" i="7"/>
  <c r="BC161" i="7"/>
  <c r="BC91" i="7"/>
  <c r="BC108" i="7"/>
  <c r="AM43" i="7"/>
  <c r="AU41" i="7"/>
  <c r="AU33" i="7"/>
  <c r="AU139" i="7"/>
  <c r="AU106" i="7"/>
  <c r="AU135" i="7"/>
  <c r="AL92" i="7"/>
  <c r="AJ92" i="7"/>
  <c r="AH92" i="7"/>
  <c r="AB92" i="7"/>
  <c r="Z92" i="7"/>
  <c r="X92" i="7"/>
  <c r="P92" i="7"/>
  <c r="R92" i="7"/>
  <c r="T92" i="7"/>
  <c r="L92" i="7"/>
  <c r="J92" i="7"/>
  <c r="H92" i="7"/>
  <c r="H82" i="7"/>
  <c r="J82" i="7"/>
  <c r="L82" i="7"/>
  <c r="P82" i="7"/>
  <c r="R82" i="7"/>
  <c r="T82" i="7"/>
  <c r="X82" i="7"/>
  <c r="Z82" i="7"/>
  <c r="AB82" i="7"/>
  <c r="AH82" i="7"/>
  <c r="AJ82" i="7"/>
  <c r="AL82" i="7"/>
  <c r="AL162" i="7"/>
  <c r="AJ162" i="7"/>
  <c r="AH162" i="7"/>
  <c r="AB162" i="7"/>
  <c r="Z162" i="7"/>
  <c r="X162" i="7"/>
  <c r="T162" i="7"/>
  <c r="R162" i="7"/>
  <c r="P162" i="7"/>
  <c r="L162" i="7"/>
  <c r="J162" i="7"/>
  <c r="H162" i="7"/>
  <c r="AL20" i="7"/>
  <c r="AL12" i="7"/>
  <c r="AL29" i="7"/>
  <c r="AL16" i="7"/>
  <c r="AL13" i="7"/>
  <c r="AL136" i="7"/>
  <c r="AL18" i="7"/>
  <c r="AL23" i="7"/>
  <c r="AL137" i="7"/>
  <c r="AL21" i="7"/>
  <c r="AL24" i="7"/>
  <c r="AL25" i="7"/>
  <c r="AL37" i="7"/>
  <c r="AL44" i="7"/>
  <c r="AL22" i="7"/>
  <c r="AL15" i="7"/>
  <c r="AL140" i="7"/>
  <c r="AL35" i="7"/>
  <c r="AL17" i="7"/>
  <c r="AL63" i="7"/>
  <c r="AL109" i="7"/>
  <c r="AL138" i="7"/>
  <c r="AL19" i="7"/>
  <c r="AL64" i="7"/>
  <c r="AL68" i="7"/>
  <c r="AL36" i="7"/>
  <c r="AL69" i="7"/>
  <c r="AL38" i="7"/>
  <c r="AL71" i="7"/>
  <c r="AL89" i="7"/>
  <c r="AL34" i="7"/>
  <c r="AL61" i="7"/>
  <c r="AL67" i="7"/>
  <c r="AL110" i="7"/>
  <c r="AL31" i="7"/>
  <c r="AL66" i="7"/>
  <c r="AL27" i="7"/>
  <c r="AL26" i="7"/>
  <c r="AL39" i="7"/>
  <c r="AL72" i="7"/>
  <c r="AL107" i="7"/>
  <c r="AL75" i="7"/>
  <c r="AL142" i="7"/>
  <c r="AL157" i="7"/>
  <c r="AL49" i="7"/>
  <c r="AL91" i="7"/>
  <c r="AL114" i="7"/>
  <c r="AL47" i="7"/>
  <c r="AL50" i="7"/>
  <c r="AL51" i="7"/>
  <c r="AL54" i="7"/>
  <c r="AL55" i="7"/>
  <c r="AL58" i="7"/>
  <c r="AL59" i="7"/>
  <c r="AL60" i="7"/>
  <c r="AL76" i="7"/>
  <c r="AL77" i="7"/>
  <c r="AL78" i="7"/>
  <c r="AL81" i="7"/>
  <c r="AL83" i="7"/>
  <c r="AL84" i="7"/>
  <c r="AL85" i="7"/>
  <c r="AL86" i="7"/>
  <c r="AL87" i="7"/>
  <c r="AL93" i="7"/>
  <c r="AL96" i="7"/>
  <c r="AL104" i="7"/>
  <c r="AL73" i="7"/>
  <c r="AL105" i="7"/>
  <c r="AL120" i="7"/>
  <c r="AL125" i="7"/>
  <c r="AL127" i="7"/>
  <c r="AL129" i="7"/>
  <c r="AL130" i="7"/>
  <c r="AL141" i="7"/>
  <c r="AL148" i="7"/>
  <c r="AL155" i="7"/>
  <c r="AL156" i="7"/>
  <c r="AL10" i="7"/>
  <c r="AL11" i="7"/>
  <c r="AL45" i="7"/>
  <c r="AL46" i="7"/>
  <c r="AL42" i="7"/>
  <c r="AL48" i="7"/>
  <c r="AL28" i="7"/>
  <c r="AL52" i="7"/>
  <c r="AL40" i="7"/>
  <c r="AL32" i="7"/>
  <c r="AL53" i="7"/>
  <c r="AL56" i="7"/>
  <c r="AL57" i="7"/>
  <c r="AL62" i="7"/>
  <c r="AL79" i="7"/>
  <c r="AL80" i="7"/>
  <c r="AL65" i="7"/>
  <c r="AL88" i="7"/>
  <c r="AL94" i="7"/>
  <c r="AL95" i="7"/>
  <c r="AL97" i="7"/>
  <c r="AL98" i="7"/>
  <c r="AL99" i="7"/>
  <c r="AL100" i="7"/>
  <c r="AL101" i="7"/>
  <c r="AL102" i="7"/>
  <c r="AL103" i="7"/>
  <c r="AL111" i="7"/>
  <c r="AL115" i="7"/>
  <c r="AL116" i="7"/>
  <c r="AL117" i="7"/>
  <c r="AL118" i="7"/>
  <c r="AL119" i="7"/>
  <c r="AL121" i="7"/>
  <c r="AL122" i="7"/>
  <c r="AL123" i="7"/>
  <c r="AL113" i="7"/>
  <c r="AL124" i="7"/>
  <c r="AL126" i="7"/>
  <c r="AL128" i="7"/>
  <c r="AL112" i="7"/>
  <c r="AL131" i="7"/>
  <c r="AL132" i="7"/>
  <c r="AL133" i="7"/>
  <c r="AL134" i="7"/>
  <c r="AL143" i="7"/>
  <c r="AL144" i="7"/>
  <c r="AL145" i="7"/>
  <c r="AL146" i="7"/>
  <c r="AL147" i="7"/>
  <c r="AL149" i="7"/>
  <c r="AL150" i="7"/>
  <c r="AL151" i="7"/>
  <c r="AL152" i="7"/>
  <c r="AL153" i="7"/>
  <c r="AL154" i="7"/>
  <c r="AL158" i="7"/>
  <c r="AL159" i="7"/>
  <c r="AL160" i="7"/>
  <c r="AL161" i="7"/>
  <c r="AL14" i="7"/>
  <c r="AL108" i="7"/>
  <c r="AL135" i="7"/>
  <c r="AJ14" i="7"/>
  <c r="AJ16" i="7"/>
  <c r="AH154" i="7"/>
  <c r="AJ61" i="7"/>
  <c r="AJ12" i="7"/>
  <c r="AJ29" i="7"/>
  <c r="AJ13" i="7"/>
  <c r="AJ20" i="7"/>
  <c r="AJ136" i="7"/>
  <c r="AJ18" i="7"/>
  <c r="AJ23" i="7"/>
  <c r="AJ137" i="7"/>
  <c r="AJ21" i="7"/>
  <c r="AJ24" i="7"/>
  <c r="AJ25" i="7"/>
  <c r="AJ37" i="7"/>
  <c r="AJ44" i="7"/>
  <c r="AJ22" i="7"/>
  <c r="AJ15" i="7"/>
  <c r="AJ140" i="7"/>
  <c r="AJ35" i="7"/>
  <c r="AJ17" i="7"/>
  <c r="AJ63" i="7"/>
  <c r="AJ109" i="7"/>
  <c r="AJ30" i="7"/>
  <c r="AJ138" i="7"/>
  <c r="AJ19" i="7"/>
  <c r="AJ64" i="7"/>
  <c r="AJ68" i="7"/>
  <c r="AJ36" i="7"/>
  <c r="AJ69" i="7"/>
  <c r="AJ38" i="7"/>
  <c r="AJ71" i="7"/>
  <c r="AJ89" i="7"/>
  <c r="AJ34" i="7"/>
  <c r="AJ67" i="7"/>
  <c r="AJ110" i="7"/>
  <c r="AJ31" i="7"/>
  <c r="AJ66" i="7"/>
  <c r="AJ27" i="7"/>
  <c r="AJ26" i="7"/>
  <c r="AJ39" i="7"/>
  <c r="AJ72" i="7"/>
  <c r="AJ107" i="7"/>
  <c r="AJ75" i="7"/>
  <c r="AJ142" i="7"/>
  <c r="AJ157" i="7"/>
  <c r="AJ49" i="7"/>
  <c r="AJ91" i="7"/>
  <c r="AJ114" i="7"/>
  <c r="AJ47" i="7"/>
  <c r="AJ50" i="7"/>
  <c r="AJ51" i="7"/>
  <c r="AJ54" i="7"/>
  <c r="AJ55" i="7"/>
  <c r="AJ58" i="7"/>
  <c r="AJ59" i="7"/>
  <c r="AJ60" i="7"/>
  <c r="AJ76" i="7"/>
  <c r="AJ77" i="7"/>
  <c r="AJ78" i="7"/>
  <c r="AJ81" i="7"/>
  <c r="AJ83" i="7"/>
  <c r="AJ84" i="7"/>
  <c r="AJ85" i="7"/>
  <c r="AJ86" i="7"/>
  <c r="AJ87" i="7"/>
  <c r="AJ93" i="7"/>
  <c r="AJ96" i="7"/>
  <c r="AJ104" i="7"/>
  <c r="AJ73" i="7"/>
  <c r="AJ105" i="7"/>
  <c r="AJ120" i="7"/>
  <c r="AJ125" i="7"/>
  <c r="AJ127" i="7"/>
  <c r="AJ129" i="7"/>
  <c r="AJ130" i="7"/>
  <c r="AJ141" i="7"/>
  <c r="AJ148" i="7"/>
  <c r="AJ155" i="7"/>
  <c r="AJ156" i="7"/>
  <c r="AJ10" i="7"/>
  <c r="AJ11" i="7"/>
  <c r="AJ46" i="7"/>
  <c r="AJ42" i="7"/>
  <c r="AJ48" i="7"/>
  <c r="AJ28" i="7"/>
  <c r="AJ52" i="7"/>
  <c r="AJ40" i="7"/>
  <c r="AJ32" i="7"/>
  <c r="AJ53" i="7"/>
  <c r="AJ56" i="7"/>
  <c r="AJ57" i="7"/>
  <c r="AJ62" i="7"/>
  <c r="AJ79" i="7"/>
  <c r="AJ80" i="7"/>
  <c r="AJ65" i="7"/>
  <c r="AJ88" i="7"/>
  <c r="AJ94" i="7"/>
  <c r="AJ95" i="7"/>
  <c r="AJ97" i="7"/>
  <c r="AJ98" i="7"/>
  <c r="AJ99" i="7"/>
  <c r="AJ100" i="7"/>
  <c r="AJ101" i="7"/>
  <c r="AJ102" i="7"/>
  <c r="AJ103" i="7"/>
  <c r="AJ111" i="7"/>
  <c r="AJ135" i="7"/>
  <c r="AJ115" i="7"/>
  <c r="AJ116" i="7"/>
  <c r="AJ117" i="7"/>
  <c r="AJ118" i="7"/>
  <c r="AJ119" i="7"/>
  <c r="AJ121" i="7"/>
  <c r="AJ122" i="7"/>
  <c r="AJ123" i="7"/>
  <c r="AJ113" i="7"/>
  <c r="AJ124" i="7"/>
  <c r="AJ126" i="7"/>
  <c r="AJ128" i="7"/>
  <c r="AJ112" i="7"/>
  <c r="AJ131" i="7"/>
  <c r="AJ132" i="7"/>
  <c r="AJ133" i="7"/>
  <c r="AJ134" i="7"/>
  <c r="AJ143" i="7"/>
  <c r="AJ144" i="7"/>
  <c r="AJ145" i="7"/>
  <c r="AJ146" i="7"/>
  <c r="AJ147" i="7"/>
  <c r="AJ149" i="7"/>
  <c r="AJ150" i="7"/>
  <c r="AJ151" i="7"/>
  <c r="AJ152" i="7"/>
  <c r="AJ153" i="7"/>
  <c r="AJ154" i="7"/>
  <c r="AJ158" i="7"/>
  <c r="AJ159" i="7"/>
  <c r="AJ160" i="7"/>
  <c r="AJ161" i="7"/>
  <c r="AJ108" i="7"/>
  <c r="AH14" i="7"/>
  <c r="AH108" i="7"/>
  <c r="AH29" i="7"/>
  <c r="AH161" i="7"/>
  <c r="AH160" i="7"/>
  <c r="AH159" i="7"/>
  <c r="AH158" i="7"/>
  <c r="AH153" i="7"/>
  <c r="AH152" i="7"/>
  <c r="AH151" i="7"/>
  <c r="AH150" i="7"/>
  <c r="AH149" i="7"/>
  <c r="AH147" i="7"/>
  <c r="AH146" i="7"/>
  <c r="AH145" i="7"/>
  <c r="AH144" i="7"/>
  <c r="AH143" i="7"/>
  <c r="AH134" i="7"/>
  <c r="AH133" i="7"/>
  <c r="AH132" i="7"/>
  <c r="AH131" i="7"/>
  <c r="AH112" i="7"/>
  <c r="AH128" i="7"/>
  <c r="AH126" i="7"/>
  <c r="AH124" i="7"/>
  <c r="AH113" i="7"/>
  <c r="AH123" i="7"/>
  <c r="AH122" i="7"/>
  <c r="AH121" i="7"/>
  <c r="AH119" i="7"/>
  <c r="AH118" i="7"/>
  <c r="AH117" i="7"/>
  <c r="AH116" i="7"/>
  <c r="AH115" i="7"/>
  <c r="AH135" i="7"/>
  <c r="AH111" i="7"/>
  <c r="AH103" i="7"/>
  <c r="AH102" i="7"/>
  <c r="AH101" i="7"/>
  <c r="AH100" i="7"/>
  <c r="AH99" i="7"/>
  <c r="AH98" i="7"/>
  <c r="AH97" i="7"/>
  <c r="AH95" i="7"/>
  <c r="AH94" i="7"/>
  <c r="AH88" i="7"/>
  <c r="AH65" i="7"/>
  <c r="AH80" i="7"/>
  <c r="AH79" i="7"/>
  <c r="AH62" i="7"/>
  <c r="AH57" i="7"/>
  <c r="AH56" i="7"/>
  <c r="AH53" i="7"/>
  <c r="AH32" i="7"/>
  <c r="AH40" i="7"/>
  <c r="AH52" i="7"/>
  <c r="AH28" i="7"/>
  <c r="AH48" i="7"/>
  <c r="AH42" i="7"/>
  <c r="AH46" i="7"/>
  <c r="AH45" i="7"/>
  <c r="AH11" i="7"/>
  <c r="AH10" i="7"/>
  <c r="AH156" i="7"/>
  <c r="AH155" i="7"/>
  <c r="AH148" i="7"/>
  <c r="AH141" i="7"/>
  <c r="AH130" i="7"/>
  <c r="AH129" i="7"/>
  <c r="AH127" i="7"/>
  <c r="AH125" i="7"/>
  <c r="AH120" i="7"/>
  <c r="AH105" i="7"/>
  <c r="AH73" i="7"/>
  <c r="AH104" i="7"/>
  <c r="AH96" i="7"/>
  <c r="AH93" i="7"/>
  <c r="AH87" i="7"/>
  <c r="AH86" i="7"/>
  <c r="AH85" i="7"/>
  <c r="AH84" i="7"/>
  <c r="AH83" i="7"/>
  <c r="AH81" i="7"/>
  <c r="AH78" i="7"/>
  <c r="AH77" i="7"/>
  <c r="AH76" i="7"/>
  <c r="AH60" i="7"/>
  <c r="AH59" i="7"/>
  <c r="AH58" i="7"/>
  <c r="AH55" i="7"/>
  <c r="AH54" i="7"/>
  <c r="AH51" i="7"/>
  <c r="AH50" i="7"/>
  <c r="AH47" i="7"/>
  <c r="AH114" i="7"/>
  <c r="AH91" i="7"/>
  <c r="AH49" i="7"/>
  <c r="AH157" i="7"/>
  <c r="AH142" i="7"/>
  <c r="AH75" i="7"/>
  <c r="AH107" i="7"/>
  <c r="AH72" i="7"/>
  <c r="AH39" i="7"/>
  <c r="AH26" i="7"/>
  <c r="AH27" i="7"/>
  <c r="AH66" i="7"/>
  <c r="AH31" i="7"/>
  <c r="AH110" i="7"/>
  <c r="AH67" i="7"/>
  <c r="AH61" i="7"/>
  <c r="AH34" i="7"/>
  <c r="AH89" i="7"/>
  <c r="AH71" i="7"/>
  <c r="AH38" i="7"/>
  <c r="AH69" i="7"/>
  <c r="AH36" i="7"/>
  <c r="AH68" i="7"/>
  <c r="AH64" i="7"/>
  <c r="AH19" i="7"/>
  <c r="AH138" i="7"/>
  <c r="AH109" i="7"/>
  <c r="AH63" i="7"/>
  <c r="AH17" i="7"/>
  <c r="AH35" i="7"/>
  <c r="AH140" i="7"/>
  <c r="AH15" i="7"/>
  <c r="AH22" i="7"/>
  <c r="AH44" i="7"/>
  <c r="AH37" i="7"/>
  <c r="AH25" i="7"/>
  <c r="AH24" i="7"/>
  <c r="AH21" i="7"/>
  <c r="AH137" i="7"/>
  <c r="AH23" i="7"/>
  <c r="AH18" i="7"/>
  <c r="AH136" i="7"/>
  <c r="AH20" i="7"/>
  <c r="AH13" i="7"/>
  <c r="AH16" i="7"/>
  <c r="AH12" i="7"/>
  <c r="AB23" i="7"/>
  <c r="Z23" i="7"/>
  <c r="X23" i="7"/>
  <c r="Z107" i="7"/>
  <c r="Z20" i="7"/>
  <c r="AB91" i="7"/>
  <c r="Z91" i="7"/>
  <c r="X91" i="7"/>
  <c r="R91" i="7"/>
  <c r="P91" i="7"/>
  <c r="L91" i="7"/>
  <c r="J91" i="7"/>
  <c r="H91" i="7"/>
  <c r="X118" i="7"/>
  <c r="X12" i="7"/>
  <c r="X64" i="7"/>
  <c r="H21" i="7"/>
  <c r="X13" i="7"/>
  <c r="Z16" i="7"/>
  <c r="AB64" i="7"/>
  <c r="Z64" i="7"/>
  <c r="X161" i="7"/>
  <c r="H13" i="7"/>
  <c r="AB12" i="7"/>
  <c r="AB13" i="7"/>
  <c r="Z13" i="7"/>
  <c r="X16" i="7"/>
  <c r="T16" i="7"/>
  <c r="R16" i="7"/>
  <c r="P13" i="7"/>
  <c r="AB62" i="7"/>
  <c r="Z108" i="7"/>
  <c r="X134" i="7"/>
  <c r="Z134" i="7"/>
  <c r="AB60" i="7"/>
  <c r="H140" i="7"/>
  <c r="J18" i="7"/>
  <c r="L109" i="7"/>
  <c r="P109" i="7"/>
  <c r="R109" i="7"/>
  <c r="T137" i="7"/>
  <c r="X109" i="7"/>
  <c r="Z137" i="7"/>
  <c r="AB18" i="7"/>
  <c r="X58" i="7"/>
  <c r="Z160" i="7"/>
  <c r="AB104" i="7"/>
  <c r="AB16" i="7"/>
  <c r="AB21" i="7"/>
  <c r="AB44" i="7"/>
  <c r="AB137" i="7"/>
  <c r="AB109" i="7"/>
  <c r="AB37" i="7"/>
  <c r="AB140" i="7"/>
  <c r="AB45" i="7"/>
  <c r="AB14" i="7"/>
  <c r="AB63" i="7"/>
  <c r="AB61" i="7"/>
  <c r="AB20" i="7"/>
  <c r="AB19" i="7"/>
  <c r="AB30" i="7"/>
  <c r="AB22" i="7"/>
  <c r="AB24" i="7"/>
  <c r="AB15" i="7"/>
  <c r="AB31" i="7"/>
  <c r="AB111" i="7"/>
  <c r="AB67" i="7"/>
  <c r="AB71" i="7"/>
  <c r="AB68" i="7"/>
  <c r="AB26" i="7"/>
  <c r="AB38" i="7"/>
  <c r="AB36" i="7"/>
  <c r="AB17" i="7"/>
  <c r="AB66" i="7"/>
  <c r="AB138" i="7"/>
  <c r="AB29" i="7"/>
  <c r="AB27" i="7"/>
  <c r="AB35" i="7"/>
  <c r="AB39" i="7"/>
  <c r="AB110" i="7"/>
  <c r="AB107" i="7"/>
  <c r="AB46" i="7"/>
  <c r="AB47" i="7"/>
  <c r="AB42" i="7"/>
  <c r="AB142" i="7"/>
  <c r="AB10" i="7"/>
  <c r="AB72" i="7"/>
  <c r="AB89" i="7"/>
  <c r="AB69" i="7"/>
  <c r="AB48" i="7"/>
  <c r="AB11" i="7"/>
  <c r="AB157" i="7"/>
  <c r="AB76" i="7"/>
  <c r="AB114" i="7"/>
  <c r="AB77" i="7"/>
  <c r="AB34" i="7"/>
  <c r="AB141" i="7"/>
  <c r="AB78" i="7"/>
  <c r="AB143" i="7"/>
  <c r="AB144" i="7"/>
  <c r="AB79" i="7"/>
  <c r="AB50" i="7"/>
  <c r="AB51" i="7"/>
  <c r="AB115" i="7"/>
  <c r="AB80" i="7"/>
  <c r="AB116" i="7"/>
  <c r="AB81" i="7"/>
  <c r="AB145" i="7"/>
  <c r="AB28" i="7"/>
  <c r="AB65" i="7"/>
  <c r="AB25" i="7"/>
  <c r="AB146" i="7"/>
  <c r="AB147" i="7"/>
  <c r="AB52" i="7"/>
  <c r="AB83" i="7"/>
  <c r="AB84" i="7"/>
  <c r="AB85" i="7"/>
  <c r="AB86" i="7"/>
  <c r="AB40" i="7"/>
  <c r="AB148" i="7"/>
  <c r="AB117" i="7"/>
  <c r="AB149" i="7"/>
  <c r="AB118" i="7"/>
  <c r="AB119" i="7"/>
  <c r="AB32" i="7"/>
  <c r="AB120" i="7"/>
  <c r="AB150" i="7"/>
  <c r="AB121" i="7"/>
  <c r="AB53" i="7"/>
  <c r="AB87" i="7"/>
  <c r="AB88" i="7"/>
  <c r="AB93" i="7"/>
  <c r="AB94" i="7"/>
  <c r="AB95" i="7"/>
  <c r="AB122" i="7"/>
  <c r="AB123" i="7"/>
  <c r="AB96" i="7"/>
  <c r="AB97" i="7"/>
  <c r="AB113" i="7"/>
  <c r="AB124" i="7"/>
  <c r="AB54" i="7"/>
  <c r="AB136" i="7"/>
  <c r="AB125" i="7"/>
  <c r="AB98" i="7"/>
  <c r="AB99" i="7"/>
  <c r="AB126" i="7"/>
  <c r="AB127" i="7"/>
  <c r="AB151" i="7"/>
  <c r="AB152" i="7"/>
  <c r="AB128" i="7"/>
  <c r="AB75" i="7"/>
  <c r="AB100" i="7"/>
  <c r="AB55" i="7"/>
  <c r="AB56" i="7"/>
  <c r="AB129" i="7"/>
  <c r="AB101" i="7"/>
  <c r="AB153" i="7"/>
  <c r="AB112" i="7"/>
  <c r="AB102" i="7"/>
  <c r="AB103" i="7"/>
  <c r="AB49" i="7"/>
  <c r="AB154" i="7"/>
  <c r="AB130" i="7"/>
  <c r="AB57" i="7"/>
  <c r="AB131" i="7"/>
  <c r="AB155" i="7"/>
  <c r="AB156" i="7"/>
  <c r="AB158" i="7"/>
  <c r="AB159" i="7"/>
  <c r="AB73" i="7"/>
  <c r="AB105" i="7"/>
  <c r="AB160" i="7"/>
  <c r="AB58" i="7"/>
  <c r="AB132" i="7"/>
  <c r="AB59" i="7"/>
  <c r="AB133" i="7"/>
  <c r="AB134" i="7"/>
  <c r="AB161" i="7"/>
  <c r="AB108" i="7"/>
  <c r="T109" i="7"/>
  <c r="P18" i="7"/>
  <c r="R18" i="7"/>
  <c r="R137" i="7"/>
  <c r="Z109" i="7"/>
  <c r="Z21" i="7"/>
  <c r="Z128" i="7"/>
  <c r="Z12" i="7"/>
  <c r="Z62" i="7"/>
  <c r="Z44" i="7"/>
  <c r="Z18" i="7"/>
  <c r="Z37" i="7"/>
  <c r="Z140" i="7"/>
  <c r="Z45" i="7"/>
  <c r="Z14" i="7"/>
  <c r="Z63" i="7"/>
  <c r="Z61" i="7"/>
  <c r="Z19" i="7"/>
  <c r="Z30" i="7"/>
  <c r="Z22" i="7"/>
  <c r="Z24" i="7"/>
  <c r="Z15" i="7"/>
  <c r="Z31" i="7"/>
  <c r="Z111" i="7"/>
  <c r="Z67" i="7"/>
  <c r="Z71" i="7"/>
  <c r="Z68" i="7"/>
  <c r="Z26" i="7"/>
  <c r="Z38" i="7"/>
  <c r="Z36" i="7"/>
  <c r="Z17" i="7"/>
  <c r="Z66" i="7"/>
  <c r="Z138" i="7"/>
  <c r="Z29" i="7"/>
  <c r="Z27" i="7"/>
  <c r="Z35" i="7"/>
  <c r="Z39" i="7"/>
  <c r="Z110" i="7"/>
  <c r="Z46" i="7"/>
  <c r="Z47" i="7"/>
  <c r="Z42" i="7"/>
  <c r="Z142" i="7"/>
  <c r="Z10" i="7"/>
  <c r="Z72" i="7"/>
  <c r="Z89" i="7"/>
  <c r="Z69" i="7"/>
  <c r="Z48" i="7"/>
  <c r="Z11" i="7"/>
  <c r="Z157" i="7"/>
  <c r="Z76" i="7"/>
  <c r="Z114" i="7"/>
  <c r="Z77" i="7"/>
  <c r="Z34" i="7"/>
  <c r="Z135" i="7"/>
  <c r="Z141" i="7"/>
  <c r="Z78" i="7"/>
  <c r="Z143" i="7"/>
  <c r="Z144" i="7"/>
  <c r="Z79" i="7"/>
  <c r="Z50" i="7"/>
  <c r="Z51" i="7"/>
  <c r="Z115" i="7"/>
  <c r="Z80" i="7"/>
  <c r="Z116" i="7"/>
  <c r="Z81" i="7"/>
  <c r="Z145" i="7"/>
  <c r="Z28" i="7"/>
  <c r="Z65" i="7"/>
  <c r="Z25" i="7"/>
  <c r="Z146" i="7"/>
  <c r="Z147" i="7"/>
  <c r="Z52" i="7"/>
  <c r="Z83" i="7"/>
  <c r="Z84" i="7"/>
  <c r="Z85" i="7"/>
  <c r="Z86" i="7"/>
  <c r="Z40" i="7"/>
  <c r="Z148" i="7"/>
  <c r="Z117" i="7"/>
  <c r="Z149" i="7"/>
  <c r="Z118" i="7"/>
  <c r="Z119" i="7"/>
  <c r="Z32" i="7"/>
  <c r="Z120" i="7"/>
  <c r="Z150" i="7"/>
  <c r="Z121" i="7"/>
  <c r="Z53" i="7"/>
  <c r="Z87" i="7"/>
  <c r="Z88" i="7"/>
  <c r="Z93" i="7"/>
  <c r="Z94" i="7"/>
  <c r="Z95" i="7"/>
  <c r="Z122" i="7"/>
  <c r="Z123" i="7"/>
  <c r="Z96" i="7"/>
  <c r="Z97" i="7"/>
  <c r="Z113" i="7"/>
  <c r="Z124" i="7"/>
  <c r="Z54" i="7"/>
  <c r="Z136" i="7"/>
  <c r="Z125" i="7"/>
  <c r="Z98" i="7"/>
  <c r="Z99" i="7"/>
  <c r="Z126" i="7"/>
  <c r="Z127" i="7"/>
  <c r="Z151" i="7"/>
  <c r="Z152" i="7"/>
  <c r="Z75" i="7"/>
  <c r="Z100" i="7"/>
  <c r="Z55" i="7"/>
  <c r="Z56" i="7"/>
  <c r="Z129" i="7"/>
  <c r="Z101" i="7"/>
  <c r="Z153" i="7"/>
  <c r="Z112" i="7"/>
  <c r="Z102" i="7"/>
  <c r="Z103" i="7"/>
  <c r="Z49" i="7"/>
  <c r="Z154" i="7"/>
  <c r="Z130" i="7"/>
  <c r="Z57" i="7"/>
  <c r="Z131" i="7"/>
  <c r="Z155" i="7"/>
  <c r="Z156" i="7"/>
  <c r="Z158" i="7"/>
  <c r="Z104" i="7"/>
  <c r="Z159" i="7"/>
  <c r="Z73" i="7"/>
  <c r="Z105" i="7"/>
  <c r="Z58" i="7"/>
  <c r="Z132" i="7"/>
  <c r="Z59" i="7"/>
  <c r="Z133" i="7"/>
  <c r="Z60" i="7"/>
  <c r="Z161" i="7"/>
  <c r="L12" i="7"/>
  <c r="J108" i="7"/>
  <c r="H108" i="7"/>
  <c r="X108" i="7"/>
  <c r="AB135" i="7"/>
  <c r="X60" i="7"/>
  <c r="X133" i="7"/>
  <c r="X59" i="7"/>
  <c r="X132" i="7"/>
  <c r="X160" i="7"/>
  <c r="X105" i="7"/>
  <c r="X73" i="7"/>
  <c r="X159" i="7"/>
  <c r="X104" i="7"/>
  <c r="X158" i="7"/>
  <c r="X156" i="7"/>
  <c r="X155" i="7"/>
  <c r="X131" i="7"/>
  <c r="X57" i="7"/>
  <c r="X130" i="7"/>
  <c r="X154" i="7"/>
  <c r="X49" i="7"/>
  <c r="X103" i="7"/>
  <c r="X102" i="7"/>
  <c r="X112" i="7"/>
  <c r="X153" i="7"/>
  <c r="X101" i="7"/>
  <c r="X129" i="7"/>
  <c r="X56" i="7"/>
  <c r="X55" i="7"/>
  <c r="X100" i="7"/>
  <c r="X75" i="7"/>
  <c r="X128" i="7"/>
  <c r="X152" i="7"/>
  <c r="X151" i="7"/>
  <c r="X127" i="7"/>
  <c r="X126" i="7"/>
  <c r="X99" i="7"/>
  <c r="X98" i="7"/>
  <c r="X125" i="7"/>
  <c r="X136" i="7"/>
  <c r="X54" i="7"/>
  <c r="X124" i="7"/>
  <c r="X113" i="7"/>
  <c r="X97" i="7"/>
  <c r="X96" i="7"/>
  <c r="X123" i="7"/>
  <c r="X122" i="7"/>
  <c r="X95" i="7"/>
  <c r="X94" i="7"/>
  <c r="X93" i="7"/>
  <c r="X88" i="7"/>
  <c r="X87" i="7"/>
  <c r="X53" i="7"/>
  <c r="X121" i="7"/>
  <c r="X150" i="7"/>
  <c r="X120" i="7"/>
  <c r="X32" i="7"/>
  <c r="X119" i="7"/>
  <c r="X149" i="7"/>
  <c r="X117" i="7"/>
  <c r="X148" i="7"/>
  <c r="X40" i="7"/>
  <c r="X86" i="7"/>
  <c r="X85" i="7"/>
  <c r="X84" i="7"/>
  <c r="X83" i="7"/>
  <c r="X52" i="7"/>
  <c r="X147" i="7"/>
  <c r="X146" i="7"/>
  <c r="X25" i="7"/>
  <c r="X65" i="7"/>
  <c r="X28" i="7"/>
  <c r="X145" i="7"/>
  <c r="X81" i="7"/>
  <c r="X116" i="7"/>
  <c r="X80" i="7"/>
  <c r="X115" i="7"/>
  <c r="X51" i="7"/>
  <c r="X50" i="7"/>
  <c r="X79" i="7"/>
  <c r="X144" i="7"/>
  <c r="X143" i="7"/>
  <c r="X78" i="7"/>
  <c r="X141" i="7"/>
  <c r="X135" i="7"/>
  <c r="X34" i="7"/>
  <c r="X77" i="7"/>
  <c r="X114" i="7"/>
  <c r="X76" i="7"/>
  <c r="X157" i="7"/>
  <c r="X11" i="7"/>
  <c r="X48" i="7"/>
  <c r="X69" i="7"/>
  <c r="X89" i="7"/>
  <c r="X72" i="7"/>
  <c r="X10" i="7"/>
  <c r="X142" i="7"/>
  <c r="X42" i="7"/>
  <c r="X47" i="7"/>
  <c r="X46" i="7"/>
  <c r="X107" i="7"/>
  <c r="X110" i="7"/>
  <c r="X39" i="7"/>
  <c r="X35" i="7"/>
  <c r="X27" i="7"/>
  <c r="X29" i="7"/>
  <c r="X138" i="7"/>
  <c r="X66" i="7"/>
  <c r="X17" i="7"/>
  <c r="X36" i="7"/>
  <c r="X38" i="7"/>
  <c r="X26" i="7"/>
  <c r="X68" i="7"/>
  <c r="X71" i="7"/>
  <c r="X67" i="7"/>
  <c r="X111" i="7"/>
  <c r="X31" i="7"/>
  <c r="X15" i="7"/>
  <c r="X24" i="7"/>
  <c r="X22" i="7"/>
  <c r="X30" i="7"/>
  <c r="X19" i="7"/>
  <c r="X20" i="7"/>
  <c r="X61" i="7"/>
  <c r="X63" i="7"/>
  <c r="X14" i="7"/>
  <c r="X45" i="7"/>
  <c r="X140" i="7"/>
  <c r="X37" i="7"/>
  <c r="X18" i="7"/>
  <c r="X137" i="7"/>
  <c r="X44" i="7"/>
  <c r="X62" i="7"/>
  <c r="X21" i="7"/>
  <c r="R29" i="7"/>
  <c r="P29" i="7"/>
  <c r="T29" i="7"/>
  <c r="L29" i="7"/>
  <c r="J29" i="7"/>
  <c r="H29" i="7"/>
  <c r="P35" i="7"/>
  <c r="P46" i="7"/>
  <c r="P47" i="7"/>
  <c r="P72" i="7"/>
  <c r="P69" i="7"/>
  <c r="P48" i="7"/>
  <c r="P157" i="7"/>
  <c r="P34" i="7"/>
  <c r="P135" i="7"/>
  <c r="P23" i="7"/>
  <c r="P141" i="7"/>
  <c r="P78" i="7"/>
  <c r="P143" i="7"/>
  <c r="P144" i="7"/>
  <c r="P79" i="7"/>
  <c r="P50" i="7"/>
  <c r="P51" i="7"/>
  <c r="P115" i="7"/>
  <c r="P80" i="7"/>
  <c r="P116" i="7"/>
  <c r="P81" i="7"/>
  <c r="P145" i="7"/>
  <c r="P28" i="7"/>
  <c r="P65" i="7"/>
  <c r="P25" i="7"/>
  <c r="P146" i="7"/>
  <c r="P147" i="7"/>
  <c r="P52" i="7"/>
  <c r="P83" i="7"/>
  <c r="P84" i="7"/>
  <c r="P85" i="7"/>
  <c r="P86" i="7"/>
  <c r="P40" i="7"/>
  <c r="P148" i="7"/>
  <c r="P117" i="7"/>
  <c r="P149" i="7"/>
  <c r="P118" i="7"/>
  <c r="P119" i="7"/>
  <c r="P32" i="7"/>
  <c r="P120" i="7"/>
  <c r="P150" i="7"/>
  <c r="P121" i="7"/>
  <c r="P53" i="7"/>
  <c r="P87" i="7"/>
  <c r="P88" i="7"/>
  <c r="P93" i="7"/>
  <c r="P94" i="7"/>
  <c r="P95" i="7"/>
  <c r="P122" i="7"/>
  <c r="P123" i="7"/>
  <c r="P96" i="7"/>
  <c r="P97" i="7"/>
  <c r="P113" i="7"/>
  <c r="P124" i="7"/>
  <c r="P54" i="7"/>
  <c r="P136" i="7"/>
  <c r="P125" i="7"/>
  <c r="P98" i="7"/>
  <c r="P99" i="7"/>
  <c r="P126" i="7"/>
  <c r="P127" i="7"/>
  <c r="P151" i="7"/>
  <c r="P152" i="7"/>
  <c r="P128" i="7"/>
  <c r="P75" i="7"/>
  <c r="P100" i="7"/>
  <c r="P55" i="7"/>
  <c r="P56" i="7"/>
  <c r="P129" i="7"/>
  <c r="P101" i="7"/>
  <c r="P153" i="7"/>
  <c r="P112" i="7"/>
  <c r="P102" i="7"/>
  <c r="P103" i="7"/>
  <c r="P49" i="7"/>
  <c r="P154" i="7"/>
  <c r="P130" i="7"/>
  <c r="P57" i="7"/>
  <c r="P131" i="7"/>
  <c r="P155" i="7"/>
  <c r="P156" i="7"/>
  <c r="P158" i="7"/>
  <c r="P104" i="7"/>
  <c r="P159" i="7"/>
  <c r="P73" i="7"/>
  <c r="P105" i="7"/>
  <c r="P160" i="7"/>
  <c r="P58" i="7"/>
  <c r="P132" i="7"/>
  <c r="P59" i="7"/>
  <c r="P133" i="7"/>
  <c r="P134" i="7"/>
  <c r="P60" i="7"/>
  <c r="P161" i="7"/>
  <c r="P16" i="7"/>
  <c r="P37" i="7"/>
  <c r="P20" i="7"/>
  <c r="P14" i="7"/>
  <c r="P64" i="7"/>
  <c r="P140" i="7"/>
  <c r="P24" i="7"/>
  <c r="P108" i="7"/>
  <c r="P12" i="7"/>
  <c r="P17" i="7"/>
  <c r="P21" i="7"/>
  <c r="P137" i="7"/>
  <c r="P63" i="7"/>
  <c r="P19" i="7"/>
  <c r="P62" i="7"/>
  <c r="P15" i="7"/>
  <c r="P110" i="7"/>
  <c r="P31" i="7"/>
  <c r="P44" i="7"/>
  <c r="P71" i="7"/>
  <c r="P22" i="7"/>
  <c r="P107" i="7"/>
  <c r="P39" i="7"/>
  <c r="P30" i="7"/>
  <c r="P61" i="7"/>
  <c r="P68" i="7"/>
  <c r="P45" i="7"/>
  <c r="P89" i="7"/>
  <c r="P67" i="7"/>
  <c r="P38" i="7"/>
  <c r="P114" i="7"/>
  <c r="P142" i="7"/>
  <c r="P11" i="7"/>
  <c r="P77" i="7"/>
  <c r="P10" i="7"/>
  <c r="P36" i="7"/>
  <c r="P27" i="7"/>
  <c r="P26" i="7"/>
  <c r="P111" i="7"/>
  <c r="P76" i="7"/>
  <c r="P66" i="7"/>
  <c r="P42" i="7"/>
  <c r="P138" i="7"/>
  <c r="R138" i="7"/>
  <c r="T138" i="7"/>
  <c r="T12" i="7"/>
  <c r="R72" i="7"/>
  <c r="T108" i="7"/>
  <c r="T64" i="7"/>
  <c r="T45" i="7"/>
  <c r="T111" i="7"/>
  <c r="T44" i="7"/>
  <c r="T61" i="7"/>
  <c r="T26" i="7"/>
  <c r="T30" i="7"/>
  <c r="T62" i="7"/>
  <c r="T36" i="7"/>
  <c r="T66" i="7"/>
  <c r="T21" i="7"/>
  <c r="T67" i="7"/>
  <c r="T22" i="7"/>
  <c r="T27" i="7"/>
  <c r="T38" i="7"/>
  <c r="T42" i="7"/>
  <c r="T68" i="7"/>
  <c r="T63" i="7"/>
  <c r="T19" i="7"/>
  <c r="T18" i="7"/>
  <c r="T15" i="7"/>
  <c r="T31" i="7"/>
  <c r="T71" i="7"/>
  <c r="T13" i="7"/>
  <c r="T10" i="7"/>
  <c r="T140" i="7"/>
  <c r="T76" i="7"/>
  <c r="T142" i="7"/>
  <c r="T39" i="7"/>
  <c r="T14" i="7"/>
  <c r="T37" i="7"/>
  <c r="T24" i="7"/>
  <c r="T11" i="7"/>
  <c r="T89" i="7"/>
  <c r="T20" i="7"/>
  <c r="T77" i="7"/>
  <c r="T107" i="7"/>
  <c r="T110" i="7"/>
  <c r="T17" i="7"/>
  <c r="T114" i="7"/>
  <c r="T35" i="7"/>
  <c r="T46" i="7"/>
  <c r="T47" i="7"/>
  <c r="T72" i="7"/>
  <c r="T141" i="7"/>
  <c r="T78" i="7"/>
  <c r="T143" i="7"/>
  <c r="T144" i="7"/>
  <c r="T79" i="7"/>
  <c r="T50" i="7"/>
  <c r="T51" i="7"/>
  <c r="T115" i="7"/>
  <c r="T80" i="7"/>
  <c r="T116" i="7"/>
  <c r="T81" i="7"/>
  <c r="T145" i="7"/>
  <c r="T28" i="7"/>
  <c r="T65" i="7"/>
  <c r="T25" i="7"/>
  <c r="T146" i="7"/>
  <c r="T147" i="7"/>
  <c r="T52" i="7"/>
  <c r="T83" i="7"/>
  <c r="T84" i="7"/>
  <c r="T85" i="7"/>
  <c r="T86" i="7"/>
  <c r="T40" i="7"/>
  <c r="T148" i="7"/>
  <c r="T117" i="7"/>
  <c r="T149" i="7"/>
  <c r="T118" i="7"/>
  <c r="T119" i="7"/>
  <c r="T32" i="7"/>
  <c r="T120" i="7"/>
  <c r="T150" i="7"/>
  <c r="T121" i="7"/>
  <c r="T53" i="7"/>
  <c r="T87" i="7"/>
  <c r="T88" i="7"/>
  <c r="T93" i="7"/>
  <c r="T94" i="7"/>
  <c r="T95" i="7"/>
  <c r="T122" i="7"/>
  <c r="T123" i="7"/>
  <c r="T96" i="7"/>
  <c r="T97" i="7"/>
  <c r="T113" i="7"/>
  <c r="T124" i="7"/>
  <c r="T54" i="7"/>
  <c r="T136" i="7"/>
  <c r="T125" i="7"/>
  <c r="T98" i="7"/>
  <c r="T99" i="7"/>
  <c r="T126" i="7"/>
  <c r="T127" i="7"/>
  <c r="T151" i="7"/>
  <c r="T152" i="7"/>
  <c r="T128" i="7"/>
  <c r="T75" i="7"/>
  <c r="T100" i="7"/>
  <c r="T55" i="7"/>
  <c r="T56" i="7"/>
  <c r="T129" i="7"/>
  <c r="T101" i="7"/>
  <c r="T153" i="7"/>
  <c r="T112" i="7"/>
  <c r="T102" i="7"/>
  <c r="T103" i="7"/>
  <c r="T49" i="7"/>
  <c r="T154" i="7"/>
  <c r="T130" i="7"/>
  <c r="T57" i="7"/>
  <c r="T131" i="7"/>
  <c r="T155" i="7"/>
  <c r="T156" i="7"/>
  <c r="T158" i="7"/>
  <c r="T104" i="7"/>
  <c r="T159" i="7"/>
  <c r="T73" i="7"/>
  <c r="T105" i="7"/>
  <c r="T160" i="7"/>
  <c r="T58" i="7"/>
  <c r="T132" i="7"/>
  <c r="T59" i="7"/>
  <c r="T133" i="7"/>
  <c r="T134" i="7"/>
  <c r="T60" i="7"/>
  <c r="T161" i="7"/>
  <c r="T34" i="7"/>
  <c r="T157" i="7"/>
  <c r="T69" i="7"/>
  <c r="T48" i="7"/>
  <c r="R107" i="7"/>
  <c r="R108" i="7"/>
  <c r="R13" i="7"/>
  <c r="R12" i="7"/>
  <c r="R20" i="7"/>
  <c r="R37" i="7"/>
  <c r="R45" i="7"/>
  <c r="R21" i="7"/>
  <c r="R63" i="7"/>
  <c r="R35" i="7"/>
  <c r="R140" i="7"/>
  <c r="R14" i="7"/>
  <c r="R44" i="7"/>
  <c r="R24" i="7"/>
  <c r="R62" i="7"/>
  <c r="R71" i="7"/>
  <c r="R61" i="7"/>
  <c r="R19" i="7"/>
  <c r="R22" i="7"/>
  <c r="R46" i="7"/>
  <c r="R17" i="7"/>
  <c r="R15" i="7"/>
  <c r="R47" i="7"/>
  <c r="R38" i="7"/>
  <c r="R111" i="7"/>
  <c r="R67" i="7"/>
  <c r="R39" i="7"/>
  <c r="R68" i="7"/>
  <c r="R110" i="7"/>
  <c r="R30" i="7"/>
  <c r="R31" i="7"/>
  <c r="R69" i="7"/>
  <c r="R48" i="7"/>
  <c r="R66" i="7"/>
  <c r="R36" i="7"/>
  <c r="R34" i="7"/>
  <c r="R141" i="7"/>
  <c r="R78" i="7"/>
  <c r="R143" i="7"/>
  <c r="R144" i="7"/>
  <c r="R79" i="7"/>
  <c r="R11" i="7"/>
  <c r="R10" i="7"/>
  <c r="R27" i="7"/>
  <c r="R142" i="7"/>
  <c r="R157" i="7"/>
  <c r="R89" i="7"/>
  <c r="R50" i="7"/>
  <c r="R51" i="7"/>
  <c r="R115" i="7"/>
  <c r="R80" i="7"/>
  <c r="R42" i="7"/>
  <c r="R116" i="7"/>
  <c r="R81" i="7"/>
  <c r="R145" i="7"/>
  <c r="R28" i="7"/>
  <c r="R65" i="7"/>
  <c r="R25" i="7"/>
  <c r="R146" i="7"/>
  <c r="R147" i="7"/>
  <c r="R114" i="7"/>
  <c r="R52" i="7"/>
  <c r="R26" i="7"/>
  <c r="R83" i="7"/>
  <c r="R84" i="7"/>
  <c r="R85" i="7"/>
  <c r="R86" i="7"/>
  <c r="R40" i="7"/>
  <c r="R148" i="7"/>
  <c r="R117" i="7"/>
  <c r="R149" i="7"/>
  <c r="R118" i="7"/>
  <c r="R119" i="7"/>
  <c r="R32" i="7"/>
  <c r="R120" i="7"/>
  <c r="R150" i="7"/>
  <c r="R121" i="7"/>
  <c r="R77" i="7"/>
  <c r="R53" i="7"/>
  <c r="R87" i="7"/>
  <c r="R88" i="7"/>
  <c r="R93" i="7"/>
  <c r="R94" i="7"/>
  <c r="R95" i="7"/>
  <c r="R122" i="7"/>
  <c r="R123" i="7"/>
  <c r="R96" i="7"/>
  <c r="R97" i="7"/>
  <c r="R113" i="7"/>
  <c r="R124" i="7"/>
  <c r="R54" i="7"/>
  <c r="R136" i="7"/>
  <c r="R125" i="7"/>
  <c r="R98" i="7"/>
  <c r="R99" i="7"/>
  <c r="R126" i="7"/>
  <c r="R127" i="7"/>
  <c r="R151" i="7"/>
  <c r="R135" i="7"/>
  <c r="R152" i="7"/>
  <c r="R128" i="7"/>
  <c r="R76" i="7"/>
  <c r="R75" i="7"/>
  <c r="R100" i="7"/>
  <c r="R55" i="7"/>
  <c r="R56" i="7"/>
  <c r="R129" i="7"/>
  <c r="R101" i="7"/>
  <c r="R153" i="7"/>
  <c r="R112" i="7"/>
  <c r="R102" i="7"/>
  <c r="R103" i="7"/>
  <c r="R49" i="7"/>
  <c r="R154" i="7"/>
  <c r="R130" i="7"/>
  <c r="R57" i="7"/>
  <c r="R131" i="7"/>
  <c r="R155" i="7"/>
  <c r="R156" i="7"/>
  <c r="R158" i="7"/>
  <c r="R104" i="7"/>
  <c r="R159" i="7"/>
  <c r="R73" i="7"/>
  <c r="R105" i="7"/>
  <c r="R160" i="7"/>
  <c r="R58" i="7"/>
  <c r="R132" i="7"/>
  <c r="R59" i="7"/>
  <c r="R133" i="7"/>
  <c r="R134" i="7"/>
  <c r="R60" i="7"/>
  <c r="R161" i="7"/>
  <c r="R23" i="7"/>
  <c r="R64" i="7"/>
  <c r="T23" i="7"/>
  <c r="T135" i="7"/>
  <c r="L76" i="7"/>
  <c r="J76" i="7"/>
  <c r="H76" i="7"/>
  <c r="L26" i="7"/>
  <c r="J26" i="7"/>
  <c r="H26" i="7"/>
  <c r="L42" i="7"/>
  <c r="J42" i="7"/>
  <c r="H42" i="7"/>
  <c r="L157" i="7"/>
  <c r="J157" i="7"/>
  <c r="H157" i="7"/>
  <c r="L142" i="7"/>
  <c r="J142" i="7"/>
  <c r="H142" i="7"/>
  <c r="L89" i="7"/>
  <c r="J89" i="7"/>
  <c r="H89" i="7"/>
  <c r="L27" i="7"/>
  <c r="J27" i="7"/>
  <c r="H27" i="7"/>
  <c r="L10" i="7"/>
  <c r="J10" i="7"/>
  <c r="H10" i="7"/>
  <c r="L11" i="7"/>
  <c r="J11" i="7"/>
  <c r="H11" i="7"/>
  <c r="J69" i="7"/>
  <c r="H69" i="7"/>
  <c r="L23" i="7"/>
  <c r="L107" i="7"/>
  <c r="L45" i="7"/>
  <c r="J45" i="7"/>
  <c r="H45" i="7"/>
  <c r="L30" i="7"/>
  <c r="J30" i="7"/>
  <c r="H30" i="7"/>
  <c r="J12" i="7"/>
  <c r="H12" i="7"/>
  <c r="J107" i="7"/>
  <c r="J105" i="7"/>
  <c r="H107" i="7"/>
  <c r="BD162" i="7" l="1"/>
  <c r="E33" i="7"/>
  <c r="AM89" i="7"/>
  <c r="AV90" i="7"/>
  <c r="BD90" i="7"/>
  <c r="AV135" i="7"/>
  <c r="AE74" i="7"/>
  <c r="E41" i="7"/>
  <c r="AE41" i="7"/>
  <c r="AE139" i="7"/>
  <c r="AV17" i="7"/>
  <c r="E70" i="7"/>
  <c r="AV36" i="7"/>
  <c r="AV140" i="7"/>
  <c r="E106" i="7"/>
  <c r="E74" i="7"/>
  <c r="AM140" i="7"/>
  <c r="AE106" i="7"/>
  <c r="AV156" i="7"/>
  <c r="AV64" i="7"/>
  <c r="AV92" i="7"/>
  <c r="AV95" i="7"/>
  <c r="AV118" i="7"/>
  <c r="AV103" i="7"/>
  <c r="AV82" i="7"/>
  <c r="AE33" i="7"/>
  <c r="BD154" i="7"/>
  <c r="BD125" i="7"/>
  <c r="BD22" i="7"/>
  <c r="BD119" i="7"/>
  <c r="BD115" i="7"/>
  <c r="BD46" i="7"/>
  <c r="BD25" i="7"/>
  <c r="BD92" i="7"/>
  <c r="AV24" i="7"/>
  <c r="AV80" i="7"/>
  <c r="E139" i="7"/>
  <c r="E43" i="7"/>
  <c r="BD91" i="7"/>
  <c r="BD158" i="7"/>
  <c r="BD152" i="7"/>
  <c r="BD87" i="7"/>
  <c r="BD146" i="7"/>
  <c r="BD76" i="7"/>
  <c r="BD45" i="7"/>
  <c r="BD30" i="7"/>
  <c r="BD24" i="7"/>
  <c r="AV157" i="7"/>
  <c r="AV66" i="7"/>
  <c r="AV130" i="7"/>
  <c r="AV108" i="7"/>
  <c r="AV35" i="7"/>
  <c r="AV98" i="7"/>
  <c r="AV96" i="7"/>
  <c r="AV77" i="7"/>
  <c r="AV40" i="7"/>
  <c r="AV52" i="7"/>
  <c r="BD43" i="7"/>
  <c r="BD73" i="7"/>
  <c r="BD55" i="7"/>
  <c r="BD94" i="7"/>
  <c r="BD83" i="7"/>
  <c r="BD40" i="7"/>
  <c r="BD74" i="7"/>
  <c r="BD26" i="7"/>
  <c r="BD64" i="7"/>
  <c r="AV61" i="7"/>
  <c r="AV91" i="7"/>
  <c r="AV22" i="7"/>
  <c r="AV73" i="7"/>
  <c r="BD102" i="7"/>
  <c r="BD149" i="7"/>
  <c r="BD34" i="7"/>
  <c r="BD109" i="7"/>
  <c r="BD33" i="7"/>
  <c r="AV59" i="7"/>
  <c r="AV68" i="7"/>
  <c r="AV109" i="7"/>
  <c r="AV129" i="7"/>
  <c r="AV48" i="7"/>
  <c r="AV125" i="7"/>
  <c r="AV123" i="7"/>
  <c r="AV121" i="7"/>
  <c r="AV137" i="7"/>
  <c r="AV115" i="7"/>
  <c r="BD41" i="7"/>
  <c r="BD136" i="7"/>
  <c r="AV101" i="7"/>
  <c r="AV97" i="7"/>
  <c r="AV67" i="7"/>
  <c r="AV58" i="7"/>
  <c r="AV142" i="7"/>
  <c r="AV49" i="7"/>
  <c r="AV15" i="7"/>
  <c r="AV19" i="7"/>
  <c r="AV13" i="7"/>
  <c r="AV23" i="7"/>
  <c r="AV120" i="7"/>
  <c r="AV14" i="7"/>
  <c r="AV25" i="7"/>
  <c r="AV79" i="7"/>
  <c r="BD139" i="7"/>
  <c r="BD131" i="7"/>
  <c r="BD126" i="7"/>
  <c r="BD150" i="7"/>
  <c r="BD81" i="7"/>
  <c r="BD10" i="7"/>
  <c r="BD67" i="7"/>
  <c r="BD127" i="7"/>
  <c r="BD145" i="7"/>
  <c r="BD38" i="7"/>
  <c r="BD15" i="7"/>
  <c r="BD111" i="7"/>
  <c r="BD84" i="7"/>
  <c r="BD95" i="7"/>
  <c r="BD56" i="7"/>
  <c r="BD105" i="7"/>
  <c r="BD60" i="7"/>
  <c r="BD107" i="7"/>
  <c r="BD108" i="7"/>
  <c r="BD132" i="7"/>
  <c r="BD63" i="7"/>
  <c r="BD138" i="7"/>
  <c r="BD23" i="7"/>
  <c r="BD142" i="7"/>
  <c r="BD140" i="7"/>
  <c r="BD69" i="7"/>
  <c r="BD42" i="7"/>
  <c r="BD11" i="7"/>
  <c r="BD141" i="7"/>
  <c r="BD51" i="7"/>
  <c r="BD82" i="7"/>
  <c r="BD85" i="7"/>
  <c r="BD118" i="7"/>
  <c r="BD53" i="7"/>
  <c r="BD122" i="7"/>
  <c r="BD54" i="7"/>
  <c r="BD151" i="7"/>
  <c r="BD129" i="7"/>
  <c r="BD103" i="7"/>
  <c r="BD156" i="7"/>
  <c r="BD160" i="7"/>
  <c r="BD161" i="7"/>
  <c r="BD13" i="7"/>
  <c r="BD14" i="7"/>
  <c r="BD18" i="7"/>
  <c r="BD19" i="7"/>
  <c r="BD137" i="7"/>
  <c r="BD71" i="7"/>
  <c r="BD89" i="7"/>
  <c r="BD72" i="7"/>
  <c r="BD110" i="7"/>
  <c r="BD47" i="7"/>
  <c r="BD114" i="7"/>
  <c r="BD143" i="7"/>
  <c r="BD80" i="7"/>
  <c r="BD147" i="7"/>
  <c r="BD32" i="7"/>
  <c r="BD88" i="7"/>
  <c r="BD96" i="7"/>
  <c r="BD98" i="7"/>
  <c r="BD128" i="7"/>
  <c r="BD130" i="7"/>
  <c r="BD104" i="7"/>
  <c r="BD59" i="7"/>
  <c r="BD70" i="7"/>
  <c r="BD135" i="7"/>
  <c r="BD12" i="7"/>
  <c r="BD16" i="7"/>
  <c r="BD35" i="7"/>
  <c r="BD62" i="7"/>
  <c r="BD31" i="7"/>
  <c r="BD68" i="7"/>
  <c r="BD66" i="7"/>
  <c r="BD39" i="7"/>
  <c r="BD65" i="7"/>
  <c r="BD75" i="7"/>
  <c r="BD77" i="7"/>
  <c r="BD144" i="7"/>
  <c r="BD116" i="7"/>
  <c r="BD52" i="7"/>
  <c r="BD148" i="7"/>
  <c r="BD120" i="7"/>
  <c r="BD93" i="7"/>
  <c r="BD97" i="7"/>
  <c r="BD99" i="7"/>
  <c r="BD100" i="7"/>
  <c r="BD153" i="7"/>
  <c r="BD57" i="7"/>
  <c r="BD159" i="7"/>
  <c r="BD133" i="7"/>
  <c r="BD29" i="7"/>
  <c r="BD106" i="7"/>
  <c r="AV53" i="7"/>
  <c r="AV63" i="7"/>
  <c r="BD61" i="7"/>
  <c r="BD124" i="7"/>
  <c r="BD50" i="7"/>
  <c r="BD36" i="7"/>
  <c r="M92" i="7"/>
  <c r="AV10" i="7"/>
  <c r="AV160" i="7"/>
  <c r="AV155" i="7"/>
  <c r="AV102" i="7"/>
  <c r="AV76" i="7"/>
  <c r="AV151" i="7"/>
  <c r="AV89" i="7"/>
  <c r="AV94" i="7"/>
  <c r="AV149" i="7"/>
  <c r="AV86" i="7"/>
  <c r="AV110" i="7"/>
  <c r="AV78" i="7"/>
  <c r="BD134" i="7"/>
  <c r="BD112" i="7"/>
  <c r="BD113" i="7"/>
  <c r="BD117" i="7"/>
  <c r="BD79" i="7"/>
  <c r="BD157" i="7"/>
  <c r="BD27" i="7"/>
  <c r="BD20" i="7"/>
  <c r="AV152" i="7"/>
  <c r="AV119" i="7"/>
  <c r="AV42" i="7"/>
  <c r="BD49" i="7"/>
  <c r="BD44" i="7"/>
  <c r="AV60" i="7"/>
  <c r="AV107" i="7"/>
  <c r="AV57" i="7"/>
  <c r="AV153" i="7"/>
  <c r="AV72" i="7"/>
  <c r="AV127" i="7"/>
  <c r="AV124" i="7"/>
  <c r="AV88" i="7"/>
  <c r="AV148" i="7"/>
  <c r="AV84" i="7"/>
  <c r="AV81" i="7"/>
  <c r="BD21" i="7"/>
  <c r="BD58" i="7"/>
  <c r="BD101" i="7"/>
  <c r="BD123" i="7"/>
  <c r="BD86" i="7"/>
  <c r="BD78" i="7"/>
  <c r="BD28" i="7"/>
  <c r="BD17" i="7"/>
  <c r="AV38" i="7"/>
  <c r="BD155" i="7"/>
  <c r="BD121" i="7"/>
  <c r="BD48" i="7"/>
  <c r="BD37" i="7"/>
  <c r="AV141" i="7"/>
  <c r="AV144" i="7"/>
  <c r="AV62" i="7"/>
  <c r="AV111" i="7"/>
  <c r="AV65" i="7"/>
  <c r="AV26" i="7"/>
  <c r="AV45" i="7"/>
  <c r="AV51" i="7"/>
  <c r="AV116" i="7"/>
  <c r="AV69" i="7"/>
  <c r="AV147" i="7"/>
  <c r="AV83" i="7"/>
  <c r="AV44" i="7"/>
  <c r="AV29" i="7"/>
  <c r="AV32" i="7"/>
  <c r="AV87" i="7"/>
  <c r="AV47" i="7"/>
  <c r="AV113" i="7"/>
  <c r="AV136" i="7"/>
  <c r="AV126" i="7"/>
  <c r="AV128" i="7"/>
  <c r="AV71" i="7"/>
  <c r="AV55" i="7"/>
  <c r="AV34" i="7"/>
  <c r="AV37" i="7"/>
  <c r="AV104" i="7"/>
  <c r="AV105" i="7"/>
  <c r="AV39" i="7"/>
  <c r="AV134" i="7"/>
  <c r="AV12" i="7"/>
  <c r="AV133" i="7"/>
  <c r="AV158" i="7"/>
  <c r="AV20" i="7"/>
  <c r="AV100" i="7"/>
  <c r="AV99" i="7"/>
  <c r="AV16" i="7"/>
  <c r="AV146" i="7"/>
  <c r="AV50" i="7"/>
  <c r="AV30" i="7"/>
  <c r="AE70" i="7"/>
  <c r="AV161" i="7"/>
  <c r="AV132" i="7"/>
  <c r="AV138" i="7"/>
  <c r="AV159" i="7"/>
  <c r="AV131" i="7"/>
  <c r="AV154" i="7"/>
  <c r="AV112" i="7"/>
  <c r="AV56" i="7"/>
  <c r="AV75" i="7"/>
  <c r="AV46" i="7"/>
  <c r="AV31" i="7"/>
  <c r="AV21" i="7"/>
  <c r="AV54" i="7"/>
  <c r="AV122" i="7"/>
  <c r="AV93" i="7"/>
  <c r="AV150" i="7"/>
  <c r="AV117" i="7"/>
  <c r="AV18" i="7"/>
  <c r="AV85" i="7"/>
  <c r="AV114" i="7"/>
  <c r="AV28" i="7"/>
  <c r="AV145" i="7"/>
  <c r="AV27" i="7"/>
  <c r="AV143" i="7"/>
  <c r="AV11" i="7"/>
  <c r="AV70" i="7"/>
  <c r="AV74" i="7"/>
  <c r="AE43" i="7"/>
  <c r="AV41" i="7"/>
  <c r="AV33" i="7"/>
  <c r="AV139" i="7"/>
  <c r="AV106" i="7"/>
  <c r="AV43" i="7"/>
  <c r="M30" i="7"/>
  <c r="M91" i="7"/>
  <c r="U68" i="7"/>
  <c r="AM92" i="7"/>
  <c r="AE92" i="7" s="1"/>
  <c r="U62" i="7"/>
  <c r="U120" i="7"/>
  <c r="AM46" i="7"/>
  <c r="AE46" i="7" s="1"/>
  <c r="U117" i="7"/>
  <c r="U14" i="7"/>
  <c r="U107" i="7"/>
  <c r="U81" i="7"/>
  <c r="U47" i="7"/>
  <c r="U109" i="7"/>
  <c r="AC92" i="7"/>
  <c r="U26" i="7"/>
  <c r="U51" i="7"/>
  <c r="AM52" i="7"/>
  <c r="AE52" i="7" s="1"/>
  <c r="U92" i="7"/>
  <c r="U116" i="7"/>
  <c r="U144" i="7"/>
  <c r="U82" i="7"/>
  <c r="M82" i="7"/>
  <c r="AM82" i="7"/>
  <c r="AE82" i="7" s="1"/>
  <c r="U137" i="7"/>
  <c r="U16" i="7"/>
  <c r="U132" i="7"/>
  <c r="U100" i="7"/>
  <c r="U25" i="7"/>
  <c r="U21" i="7"/>
  <c r="U140" i="7"/>
  <c r="U65" i="7"/>
  <c r="M29" i="7"/>
  <c r="AC82" i="7"/>
  <c r="U18" i="7"/>
  <c r="U153" i="7"/>
  <c r="U161" i="7"/>
  <c r="U58" i="7"/>
  <c r="U158" i="7"/>
  <c r="U154" i="7"/>
  <c r="U75" i="7"/>
  <c r="U142" i="7"/>
  <c r="U17" i="7"/>
  <c r="U71" i="7"/>
  <c r="U69" i="7"/>
  <c r="U136" i="7"/>
  <c r="U87" i="7"/>
  <c r="U145" i="7"/>
  <c r="U72" i="7"/>
  <c r="U15" i="7"/>
  <c r="U111" i="7"/>
  <c r="U45" i="7"/>
  <c r="U98" i="7"/>
  <c r="U93" i="7"/>
  <c r="U148" i="7"/>
  <c r="U83" i="7"/>
  <c r="U28" i="7"/>
  <c r="U115" i="7"/>
  <c r="U78" i="7"/>
  <c r="U162" i="7"/>
  <c r="U76" i="7"/>
  <c r="U126" i="7"/>
  <c r="U124" i="7"/>
  <c r="U95" i="7"/>
  <c r="U77" i="7"/>
  <c r="U104" i="7"/>
  <c r="U99" i="7"/>
  <c r="U113" i="7"/>
  <c r="U94" i="7"/>
  <c r="U121" i="7"/>
  <c r="U149" i="7"/>
  <c r="U85" i="7"/>
  <c r="U130" i="7"/>
  <c r="U152" i="7"/>
  <c r="U150" i="7"/>
  <c r="U84" i="7"/>
  <c r="U34" i="7"/>
  <c r="U48" i="7"/>
  <c r="U60" i="7"/>
  <c r="U160" i="7"/>
  <c r="U156" i="7"/>
  <c r="U49" i="7"/>
  <c r="U101" i="7"/>
  <c r="U12" i="7"/>
  <c r="U157" i="7"/>
  <c r="U141" i="7"/>
  <c r="M162" i="7"/>
  <c r="U128" i="7"/>
  <c r="U133" i="7"/>
  <c r="U73" i="7"/>
  <c r="U131" i="7"/>
  <c r="U102" i="7"/>
  <c r="U56" i="7"/>
  <c r="U151" i="7"/>
  <c r="U123" i="7"/>
  <c r="U119" i="7"/>
  <c r="U40" i="7"/>
  <c r="U147" i="7"/>
  <c r="U97" i="7"/>
  <c r="U50" i="7"/>
  <c r="U11" i="7"/>
  <c r="U13" i="7"/>
  <c r="U64" i="7"/>
  <c r="U36" i="7"/>
  <c r="U31" i="7"/>
  <c r="U63" i="7"/>
  <c r="U37" i="7"/>
  <c r="U146" i="7"/>
  <c r="AM162" i="7"/>
  <c r="M45" i="7"/>
  <c r="U89" i="7"/>
  <c r="U66" i="7"/>
  <c r="U10" i="7"/>
  <c r="U67" i="7"/>
  <c r="U110" i="7"/>
  <c r="U24" i="7"/>
  <c r="AC162" i="7"/>
  <c r="AM161" i="7"/>
  <c r="AE161" i="7" s="1"/>
  <c r="U35" i="7"/>
  <c r="U23" i="7"/>
  <c r="U59" i="7"/>
  <c r="U159" i="7"/>
  <c r="U57" i="7"/>
  <c r="U112" i="7"/>
  <c r="U55" i="7"/>
  <c r="U127" i="7"/>
  <c r="U54" i="7"/>
  <c r="U122" i="7"/>
  <c r="U53" i="7"/>
  <c r="AM18" i="7"/>
  <c r="AE18" i="7" s="1"/>
  <c r="AM37" i="7"/>
  <c r="AE37" i="7" s="1"/>
  <c r="AM17" i="7"/>
  <c r="AE17" i="7" s="1"/>
  <c r="AM38" i="7"/>
  <c r="AE38" i="7" s="1"/>
  <c r="U143" i="7"/>
  <c r="U30" i="7"/>
  <c r="U38" i="7"/>
  <c r="U22" i="7"/>
  <c r="U79" i="7"/>
  <c r="U135" i="7"/>
  <c r="AC44" i="7"/>
  <c r="AM12" i="7"/>
  <c r="AE12" i="7" s="1"/>
  <c r="AM23" i="7"/>
  <c r="AE23" i="7" s="1"/>
  <c r="AM44" i="7"/>
  <c r="AE44" i="7" s="1"/>
  <c r="AM63" i="7"/>
  <c r="AE63" i="7" s="1"/>
  <c r="AM71" i="7"/>
  <c r="AE71" i="7" s="1"/>
  <c r="AM31" i="7"/>
  <c r="AE31" i="7" s="1"/>
  <c r="AM107" i="7"/>
  <c r="AE107" i="7" s="1"/>
  <c r="AM114" i="7"/>
  <c r="AE114" i="7" s="1"/>
  <c r="AM58" i="7"/>
  <c r="AE58" i="7" s="1"/>
  <c r="AM81" i="7"/>
  <c r="AE81" i="7" s="1"/>
  <c r="AM93" i="7"/>
  <c r="AE93" i="7" s="1"/>
  <c r="AM125" i="7"/>
  <c r="AE125" i="7" s="1"/>
  <c r="AM155" i="7"/>
  <c r="AE155" i="7" s="1"/>
  <c r="M107" i="7"/>
  <c r="M12" i="7"/>
  <c r="AM80" i="7"/>
  <c r="AE80" i="7" s="1"/>
  <c r="AM94" i="7"/>
  <c r="AE94" i="7" s="1"/>
  <c r="AM101" i="7"/>
  <c r="AE101" i="7" s="1"/>
  <c r="U80" i="7"/>
  <c r="U39" i="7"/>
  <c r="U118" i="7"/>
  <c r="U86" i="7"/>
  <c r="U42" i="7"/>
  <c r="U27" i="7"/>
  <c r="U114" i="7"/>
  <c r="U61" i="7"/>
  <c r="U44" i="7"/>
  <c r="U19" i="7"/>
  <c r="U20" i="7"/>
  <c r="U134" i="7"/>
  <c r="U105" i="7"/>
  <c r="U155" i="7"/>
  <c r="U103" i="7"/>
  <c r="U129" i="7"/>
  <c r="U125" i="7"/>
  <c r="U96" i="7"/>
  <c r="U88" i="7"/>
  <c r="U32" i="7"/>
  <c r="U52" i="7"/>
  <c r="M10" i="7"/>
  <c r="M89" i="7"/>
  <c r="M157" i="7"/>
  <c r="M26" i="7"/>
  <c r="M69" i="7"/>
  <c r="M11" i="7"/>
  <c r="M27" i="7"/>
  <c r="M142" i="7"/>
  <c r="M42" i="7"/>
  <c r="M76" i="7"/>
  <c r="AM135" i="7"/>
  <c r="U91" i="7"/>
  <c r="AM145" i="7"/>
  <c r="AE145" i="7" s="1"/>
  <c r="AM123" i="7"/>
  <c r="AE123" i="7" s="1"/>
  <c r="AM116" i="7"/>
  <c r="AE116" i="7" s="1"/>
  <c r="AM152" i="7"/>
  <c r="AE152" i="7" s="1"/>
  <c r="AM131" i="7"/>
  <c r="AE131" i="7" s="1"/>
  <c r="AM21" i="7"/>
  <c r="AE21" i="7" s="1"/>
  <c r="AM15" i="7"/>
  <c r="AE15" i="7" s="1"/>
  <c r="AM30" i="7"/>
  <c r="AM68" i="7"/>
  <c r="AE68" i="7" s="1"/>
  <c r="AM34" i="7"/>
  <c r="AE34" i="7" s="1"/>
  <c r="AM20" i="7"/>
  <c r="AE20" i="7" s="1"/>
  <c r="AM119" i="7"/>
  <c r="AE119" i="7" s="1"/>
  <c r="AM126" i="7"/>
  <c r="AE126" i="7" s="1"/>
  <c r="AM134" i="7"/>
  <c r="AE134" i="7" s="1"/>
  <c r="AM149" i="7"/>
  <c r="AE149" i="7" s="1"/>
  <c r="AM14" i="7"/>
  <c r="AE14" i="7" s="1"/>
  <c r="AM66" i="7"/>
  <c r="AE66" i="7" s="1"/>
  <c r="AM75" i="7"/>
  <c r="AE75" i="7" s="1"/>
  <c r="AM47" i="7"/>
  <c r="AE47" i="7" s="1"/>
  <c r="AM59" i="7"/>
  <c r="AE59" i="7" s="1"/>
  <c r="AM83" i="7"/>
  <c r="AE83" i="7" s="1"/>
  <c r="AM96" i="7"/>
  <c r="AE96" i="7" s="1"/>
  <c r="AM127" i="7"/>
  <c r="AE127" i="7" s="1"/>
  <c r="AM16" i="7"/>
  <c r="AE16" i="7" s="1"/>
  <c r="AM110" i="7"/>
  <c r="AE110" i="7" s="1"/>
  <c r="AM72" i="7"/>
  <c r="AE72" i="7" s="1"/>
  <c r="AM91" i="7"/>
  <c r="AE91" i="7" s="1"/>
  <c r="AM55" i="7"/>
  <c r="AE55" i="7" s="1"/>
  <c r="AM78" i="7"/>
  <c r="AE78" i="7" s="1"/>
  <c r="AM87" i="7"/>
  <c r="AE87" i="7" s="1"/>
  <c r="AM120" i="7"/>
  <c r="AE120" i="7" s="1"/>
  <c r="AM148" i="7"/>
  <c r="AE148" i="7" s="1"/>
  <c r="AM28" i="7"/>
  <c r="AE28" i="7" s="1"/>
  <c r="AM156" i="7"/>
  <c r="AE156" i="7" s="1"/>
  <c r="AM42" i="7"/>
  <c r="AE42" i="7" s="1"/>
  <c r="AM40" i="7"/>
  <c r="AE40" i="7" s="1"/>
  <c r="AM56" i="7"/>
  <c r="AE56" i="7" s="1"/>
  <c r="AM95" i="7"/>
  <c r="AE95" i="7" s="1"/>
  <c r="AM102" i="7"/>
  <c r="AE102" i="7" s="1"/>
  <c r="AM117" i="7"/>
  <c r="AE117" i="7" s="1"/>
  <c r="AM113" i="7"/>
  <c r="AE113" i="7" s="1"/>
  <c r="AM132" i="7"/>
  <c r="AE132" i="7" s="1"/>
  <c r="AM146" i="7"/>
  <c r="AE146" i="7" s="1"/>
  <c r="AM13" i="7"/>
  <c r="AE13" i="7" s="1"/>
  <c r="AM24" i="7"/>
  <c r="AE24" i="7" s="1"/>
  <c r="AE140" i="7"/>
  <c r="AM138" i="7"/>
  <c r="AE138" i="7" s="1"/>
  <c r="AM36" i="7"/>
  <c r="AE36" i="7" s="1"/>
  <c r="AM61" i="7"/>
  <c r="AE61" i="7" s="1"/>
  <c r="AM26" i="7"/>
  <c r="AE26" i="7" s="1"/>
  <c r="AM157" i="7"/>
  <c r="AE157" i="7" s="1"/>
  <c r="AM51" i="7"/>
  <c r="AE51" i="7" s="1"/>
  <c r="AM76" i="7"/>
  <c r="AE76" i="7" s="1"/>
  <c r="AM85" i="7"/>
  <c r="AE85" i="7" s="1"/>
  <c r="AM73" i="7"/>
  <c r="AE73" i="7" s="1"/>
  <c r="AM130" i="7"/>
  <c r="AE130" i="7" s="1"/>
  <c r="AM11" i="7"/>
  <c r="AE11" i="7" s="1"/>
  <c r="AM32" i="7"/>
  <c r="AE32" i="7" s="1"/>
  <c r="AM62" i="7"/>
  <c r="AE62" i="7" s="1"/>
  <c r="AM98" i="7"/>
  <c r="AE98" i="7" s="1"/>
  <c r="AM111" i="7"/>
  <c r="AE111" i="7" s="1"/>
  <c r="AM108" i="7"/>
  <c r="AM136" i="7"/>
  <c r="AE136" i="7" s="1"/>
  <c r="AM25" i="7"/>
  <c r="AE25" i="7" s="1"/>
  <c r="AM35" i="7"/>
  <c r="AE35" i="7" s="1"/>
  <c r="AM19" i="7"/>
  <c r="AE19" i="7" s="1"/>
  <c r="AM69" i="7"/>
  <c r="AE69" i="7" s="1"/>
  <c r="AM67" i="7"/>
  <c r="AE67" i="7" s="1"/>
  <c r="AM39" i="7"/>
  <c r="AE39" i="7" s="1"/>
  <c r="AM49" i="7"/>
  <c r="AE49" i="7" s="1"/>
  <c r="AM54" i="7"/>
  <c r="AE54" i="7" s="1"/>
  <c r="AM77" i="7"/>
  <c r="AE77" i="7" s="1"/>
  <c r="AM86" i="7"/>
  <c r="AE86" i="7" s="1"/>
  <c r="AM105" i="7"/>
  <c r="AE105" i="7" s="1"/>
  <c r="AM141" i="7"/>
  <c r="AE141" i="7" s="1"/>
  <c r="AM45" i="7"/>
  <c r="AE45" i="7" s="1"/>
  <c r="AM53" i="7"/>
  <c r="AE53" i="7" s="1"/>
  <c r="AM65" i="7"/>
  <c r="AE65" i="7" s="1"/>
  <c r="AM99" i="7"/>
  <c r="AE99" i="7" s="1"/>
  <c r="AM121" i="7"/>
  <c r="AE121" i="7" s="1"/>
  <c r="AM128" i="7"/>
  <c r="AE128" i="7" s="1"/>
  <c r="AM143" i="7"/>
  <c r="AE143" i="7" s="1"/>
  <c r="AM150" i="7"/>
  <c r="AE150" i="7" s="1"/>
  <c r="AM159" i="7"/>
  <c r="AE159" i="7" s="1"/>
  <c r="AM137" i="7"/>
  <c r="AE137" i="7" s="1"/>
  <c r="AM22" i="7"/>
  <c r="AE22" i="7" s="1"/>
  <c r="AM109" i="7"/>
  <c r="AE109" i="7" s="1"/>
  <c r="AM64" i="7"/>
  <c r="AE64" i="7" s="1"/>
  <c r="AE89" i="7"/>
  <c r="AM27" i="7"/>
  <c r="AE27" i="7" s="1"/>
  <c r="AM142" i="7"/>
  <c r="AE142" i="7" s="1"/>
  <c r="AM50" i="7"/>
  <c r="AE50" i="7" s="1"/>
  <c r="AM60" i="7"/>
  <c r="AE60" i="7" s="1"/>
  <c r="AM84" i="7"/>
  <c r="AE84" i="7" s="1"/>
  <c r="AM104" i="7"/>
  <c r="AE104" i="7" s="1"/>
  <c r="AM129" i="7"/>
  <c r="AE129" i="7" s="1"/>
  <c r="AM10" i="7"/>
  <c r="AM48" i="7"/>
  <c r="AE48" i="7" s="1"/>
  <c r="AM57" i="7"/>
  <c r="AE57" i="7" s="1"/>
  <c r="AM97" i="7"/>
  <c r="AE97" i="7" s="1"/>
  <c r="AM103" i="7"/>
  <c r="AE103" i="7" s="1"/>
  <c r="AM118" i="7"/>
  <c r="AE118" i="7" s="1"/>
  <c r="AM124" i="7"/>
  <c r="AE124" i="7" s="1"/>
  <c r="AM133" i="7"/>
  <c r="AE133" i="7" s="1"/>
  <c r="AM147" i="7"/>
  <c r="AE147" i="7" s="1"/>
  <c r="AM153" i="7"/>
  <c r="AE153" i="7" s="1"/>
  <c r="AM29" i="7"/>
  <c r="AE29" i="7" s="1"/>
  <c r="AM158" i="7"/>
  <c r="AE158" i="7" s="1"/>
  <c r="AM79" i="7"/>
  <c r="AE79" i="7" s="1"/>
  <c r="AM88" i="7"/>
  <c r="AE88" i="7" s="1"/>
  <c r="AM100" i="7"/>
  <c r="AE100" i="7" s="1"/>
  <c r="AM115" i="7"/>
  <c r="AE115" i="7" s="1"/>
  <c r="AM122" i="7"/>
  <c r="AE122" i="7" s="1"/>
  <c r="AM112" i="7"/>
  <c r="AE112" i="7" s="1"/>
  <c r="AM144" i="7"/>
  <c r="AM151" i="7"/>
  <c r="AE151" i="7" s="1"/>
  <c r="AM160" i="7"/>
  <c r="AE160" i="7" s="1"/>
  <c r="AM154" i="7"/>
  <c r="AE154" i="7" s="1"/>
  <c r="AC91" i="7"/>
  <c r="AC21" i="7"/>
  <c r="U108" i="7"/>
  <c r="AC108" i="7"/>
  <c r="AC16" i="7"/>
  <c r="AC13" i="7"/>
  <c r="AC12" i="7"/>
  <c r="AC64" i="7"/>
  <c r="AC62" i="7"/>
  <c r="AC137" i="7"/>
  <c r="AC109" i="7"/>
  <c r="AC18" i="7"/>
  <c r="AC37" i="7"/>
  <c r="AC140" i="7"/>
  <c r="AC45" i="7"/>
  <c r="AC14" i="7"/>
  <c r="AC63" i="7"/>
  <c r="AC61" i="7"/>
  <c r="AC20" i="7"/>
  <c r="AC19" i="7"/>
  <c r="AC30" i="7"/>
  <c r="AC22" i="7"/>
  <c r="AC24" i="7"/>
  <c r="AC15" i="7"/>
  <c r="AC31" i="7"/>
  <c r="AC111" i="7"/>
  <c r="AC67" i="7"/>
  <c r="AC71" i="7"/>
  <c r="AC68" i="7"/>
  <c r="AC26" i="7"/>
  <c r="AC38" i="7"/>
  <c r="AC36" i="7"/>
  <c r="AC17" i="7"/>
  <c r="AC66" i="7"/>
  <c r="AC138" i="7"/>
  <c r="AC29" i="7"/>
  <c r="AC27" i="7"/>
  <c r="AC35" i="7"/>
  <c r="AC39" i="7"/>
  <c r="AC110" i="7"/>
  <c r="AC107" i="7"/>
  <c r="AC46" i="7"/>
  <c r="AC47" i="7"/>
  <c r="AC42" i="7"/>
  <c r="AC142" i="7"/>
  <c r="AC10" i="7"/>
  <c r="AC72" i="7"/>
  <c r="AC89" i="7"/>
  <c r="AC69" i="7"/>
  <c r="AC48" i="7"/>
  <c r="AC11" i="7"/>
  <c r="AC157" i="7"/>
  <c r="AC76" i="7"/>
  <c r="AC114" i="7"/>
  <c r="AC77" i="7"/>
  <c r="AC34" i="7"/>
  <c r="AC135" i="7"/>
  <c r="AC141" i="7"/>
  <c r="AC78" i="7"/>
  <c r="AC143" i="7"/>
  <c r="AC144" i="7"/>
  <c r="AC79" i="7"/>
  <c r="AC50" i="7"/>
  <c r="AC51" i="7"/>
  <c r="AC115" i="7"/>
  <c r="AC80" i="7"/>
  <c r="AC116" i="7"/>
  <c r="AC81" i="7"/>
  <c r="AC145" i="7"/>
  <c r="AC28" i="7"/>
  <c r="AC65" i="7"/>
  <c r="AC25" i="7"/>
  <c r="AC146" i="7"/>
  <c r="AC147" i="7"/>
  <c r="AC52" i="7"/>
  <c r="AC83" i="7"/>
  <c r="AC84" i="7"/>
  <c r="AC85" i="7"/>
  <c r="AC86" i="7"/>
  <c r="AC40" i="7"/>
  <c r="AC148" i="7"/>
  <c r="AC117" i="7"/>
  <c r="AC149" i="7"/>
  <c r="AC118" i="7"/>
  <c r="AC119" i="7"/>
  <c r="AC32" i="7"/>
  <c r="AC120" i="7"/>
  <c r="AC150" i="7"/>
  <c r="AC121" i="7"/>
  <c r="AC53" i="7"/>
  <c r="AC87" i="7"/>
  <c r="AC88" i="7"/>
  <c r="AC93" i="7"/>
  <c r="AC94" i="7"/>
  <c r="AC95" i="7"/>
  <c r="AC122" i="7"/>
  <c r="AC123" i="7"/>
  <c r="AC96" i="7"/>
  <c r="AC97" i="7"/>
  <c r="AC113" i="7"/>
  <c r="AC124" i="7"/>
  <c r="AC54" i="7"/>
  <c r="AC136" i="7"/>
  <c r="AC125" i="7"/>
  <c r="AC98" i="7"/>
  <c r="AC99" i="7"/>
  <c r="AC126" i="7"/>
  <c r="AC127" i="7"/>
  <c r="AC151" i="7"/>
  <c r="AC152" i="7"/>
  <c r="AC128" i="7"/>
  <c r="AC75" i="7"/>
  <c r="AC100" i="7"/>
  <c r="AC55" i="7"/>
  <c r="AC56" i="7"/>
  <c r="AC129" i="7"/>
  <c r="AC101" i="7"/>
  <c r="AC153" i="7"/>
  <c r="AC112" i="7"/>
  <c r="AC102" i="7"/>
  <c r="AC103" i="7"/>
  <c r="AC49" i="7"/>
  <c r="AC154" i="7"/>
  <c r="AC130" i="7"/>
  <c r="AC57" i="7"/>
  <c r="AC131" i="7"/>
  <c r="AC155" i="7"/>
  <c r="AC156" i="7"/>
  <c r="AC158" i="7"/>
  <c r="AC104" i="7"/>
  <c r="AC159" i="7"/>
  <c r="AC73" i="7"/>
  <c r="AC105" i="7"/>
  <c r="AC160" i="7"/>
  <c r="AC58" i="7"/>
  <c r="AC132" i="7"/>
  <c r="AC59" i="7"/>
  <c r="AC133" i="7"/>
  <c r="AC134" i="7"/>
  <c r="AC60" i="7"/>
  <c r="AC161" i="7"/>
  <c r="U29" i="7"/>
  <c r="U46" i="7"/>
  <c r="U138" i="7"/>
  <c r="H47" i="7"/>
  <c r="AD90" i="7" l="1"/>
  <c r="AN90" i="7"/>
  <c r="V90" i="7"/>
  <c r="AV162" i="7"/>
  <c r="DE74" i="7"/>
  <c r="AD70" i="7"/>
  <c r="V70" i="7"/>
  <c r="AN70" i="7"/>
  <c r="AD74" i="7"/>
  <c r="V74" i="7"/>
  <c r="AN74" i="7"/>
  <c r="AD106" i="7"/>
  <c r="AE108" i="7"/>
  <c r="AN41" i="7"/>
  <c r="AN33" i="7"/>
  <c r="AN139" i="7"/>
  <c r="AN106" i="7"/>
  <c r="AN43" i="7"/>
  <c r="AD43" i="7"/>
  <c r="AD41" i="7"/>
  <c r="AD33" i="7"/>
  <c r="AD139" i="7"/>
  <c r="V41" i="7"/>
  <c r="V33" i="7"/>
  <c r="V139" i="7"/>
  <c r="V43" i="7"/>
  <c r="V106" i="7"/>
  <c r="AE135" i="7"/>
  <c r="AN143" i="7"/>
  <c r="AE30" i="7"/>
  <c r="E82" i="7"/>
  <c r="DE82" i="7" s="1"/>
  <c r="E26" i="7"/>
  <c r="E107" i="7"/>
  <c r="AD162" i="7"/>
  <c r="AE162" i="7"/>
  <c r="AN162" i="7"/>
  <c r="V162" i="7"/>
  <c r="AN92" i="7"/>
  <c r="E10" i="7"/>
  <c r="AD92" i="7"/>
  <c r="V92" i="7"/>
  <c r="E92" i="7"/>
  <c r="E45" i="7"/>
  <c r="V82" i="7"/>
  <c r="E142" i="7"/>
  <c r="DE142" i="7" s="1"/>
  <c r="E11" i="7"/>
  <c r="DE11" i="7" s="1"/>
  <c r="AE10" i="7"/>
  <c r="AN82" i="7"/>
  <c r="AD82" i="7"/>
  <c r="E162" i="7"/>
  <c r="E89" i="7"/>
  <c r="DE89" i="7" s="1"/>
  <c r="V47" i="7"/>
  <c r="E69" i="7"/>
  <c r="DE69" i="7" s="1"/>
  <c r="E27" i="7"/>
  <c r="DE27" i="7" s="1"/>
  <c r="E30" i="7"/>
  <c r="E29" i="7"/>
  <c r="E157" i="7"/>
  <c r="DE157" i="7" s="1"/>
  <c r="E12" i="7"/>
  <c r="E91" i="7"/>
  <c r="E76" i="7"/>
  <c r="DE76" i="7" s="1"/>
  <c r="V138" i="7"/>
  <c r="E42" i="7"/>
  <c r="DE42" i="7" s="1"/>
  <c r="AN81" i="7"/>
  <c r="AN46" i="7"/>
  <c r="AN131" i="7"/>
  <c r="AN26" i="7"/>
  <c r="AN32" i="7"/>
  <c r="AN145" i="7"/>
  <c r="AN107" i="7"/>
  <c r="AN152" i="7"/>
  <c r="AN101" i="7"/>
  <c r="AN130" i="7"/>
  <c r="AN51" i="7"/>
  <c r="AN14" i="7"/>
  <c r="AN119" i="7"/>
  <c r="AN61" i="7"/>
  <c r="AN63" i="7"/>
  <c r="AN123" i="7"/>
  <c r="AN111" i="7"/>
  <c r="AN94" i="7"/>
  <c r="AN80" i="7"/>
  <c r="AN155" i="7"/>
  <c r="AN73" i="7"/>
  <c r="AN58" i="7"/>
  <c r="AN157" i="7"/>
  <c r="AN31" i="7"/>
  <c r="AN12" i="7"/>
  <c r="AN149" i="7"/>
  <c r="AN134" i="7"/>
  <c r="AN85" i="7"/>
  <c r="AN71" i="7"/>
  <c r="AN138" i="7"/>
  <c r="AN44" i="7"/>
  <c r="AN20" i="7"/>
  <c r="AN24" i="7"/>
  <c r="AN158" i="7"/>
  <c r="AN161" i="7"/>
  <c r="AN126" i="7"/>
  <c r="AN116" i="7"/>
  <c r="AN98" i="7"/>
  <c r="AN52" i="7"/>
  <c r="AN11" i="7"/>
  <c r="AN125" i="7"/>
  <c r="AN76" i="7"/>
  <c r="AN114" i="7"/>
  <c r="AN36" i="7"/>
  <c r="AN16" i="7"/>
  <c r="AN62" i="7"/>
  <c r="AN93" i="7"/>
  <c r="AN140" i="7"/>
  <c r="AN23" i="7"/>
  <c r="AN108" i="7"/>
  <c r="AN160" i="7"/>
  <c r="AN153" i="7"/>
  <c r="AN151" i="7"/>
  <c r="AN147" i="7"/>
  <c r="AN144" i="7"/>
  <c r="AN133" i="7"/>
  <c r="AN112" i="7"/>
  <c r="AN124" i="7"/>
  <c r="AN122" i="7"/>
  <c r="AN118" i="7"/>
  <c r="AN115" i="7"/>
  <c r="AN103" i="7"/>
  <c r="AN100" i="7"/>
  <c r="AN97" i="7"/>
  <c r="AN88" i="7"/>
  <c r="AN79" i="7"/>
  <c r="AN57" i="7"/>
  <c r="AN28" i="7"/>
  <c r="AN48" i="7"/>
  <c r="AN10" i="7"/>
  <c r="AN148" i="7"/>
  <c r="AN129" i="7"/>
  <c r="AN120" i="7"/>
  <c r="AN104" i="7"/>
  <c r="AN87" i="7"/>
  <c r="AN84" i="7"/>
  <c r="AN78" i="7"/>
  <c r="AN60" i="7"/>
  <c r="AN55" i="7"/>
  <c r="AN50" i="7"/>
  <c r="AN91" i="7"/>
  <c r="AN142" i="7"/>
  <c r="AN72" i="7"/>
  <c r="AN27" i="7"/>
  <c r="AN110" i="7"/>
  <c r="AN34" i="7"/>
  <c r="AN38" i="7"/>
  <c r="AN68" i="7"/>
  <c r="AN30" i="7"/>
  <c r="AN17" i="7"/>
  <c r="AN15" i="7"/>
  <c r="AN37" i="7"/>
  <c r="AN21" i="7"/>
  <c r="AN18" i="7"/>
  <c r="AN13" i="7"/>
  <c r="AE144" i="7"/>
  <c r="AN154" i="7"/>
  <c r="AN29" i="7"/>
  <c r="AN159" i="7"/>
  <c r="AN150" i="7"/>
  <c r="AN146" i="7"/>
  <c r="AN132" i="7"/>
  <c r="AN128" i="7"/>
  <c r="AN113" i="7"/>
  <c r="AN121" i="7"/>
  <c r="AN117" i="7"/>
  <c r="AN135" i="7"/>
  <c r="AN102" i="7"/>
  <c r="AN99" i="7"/>
  <c r="AN95" i="7"/>
  <c r="AN65" i="7"/>
  <c r="AN56" i="7"/>
  <c r="AN53" i="7"/>
  <c r="AN40" i="7"/>
  <c r="AN42" i="7"/>
  <c r="AN45" i="7"/>
  <c r="AN156" i="7"/>
  <c r="AN141" i="7"/>
  <c r="AN127" i="7"/>
  <c r="AN105" i="7"/>
  <c r="AN96" i="7"/>
  <c r="AN86" i="7"/>
  <c r="AN83" i="7"/>
  <c r="AN77" i="7"/>
  <c r="AN59" i="7"/>
  <c r="AN54" i="7"/>
  <c r="AN47" i="7"/>
  <c r="AN49" i="7"/>
  <c r="AN75" i="7"/>
  <c r="AN39" i="7"/>
  <c r="AN66" i="7"/>
  <c r="AN67" i="7"/>
  <c r="AN89" i="7"/>
  <c r="AN69" i="7"/>
  <c r="AN64" i="7"/>
  <c r="AN19" i="7"/>
  <c r="AN109" i="7"/>
  <c r="AN35" i="7"/>
  <c r="AN22" i="7"/>
  <c r="AN25" i="7"/>
  <c r="AN137" i="7"/>
  <c r="AN136" i="7"/>
  <c r="AD108" i="7"/>
  <c r="V91" i="7"/>
  <c r="AD91" i="7"/>
  <c r="AD161" i="7"/>
  <c r="AD60" i="7"/>
  <c r="AD134" i="7"/>
  <c r="AD133" i="7"/>
  <c r="AD59" i="7"/>
  <c r="AD132" i="7"/>
  <c r="AD58" i="7"/>
  <c r="AD160" i="7"/>
  <c r="AD105" i="7"/>
  <c r="AD73" i="7"/>
  <c r="AD159" i="7"/>
  <c r="AD104" i="7"/>
  <c r="AD158" i="7"/>
  <c r="AD156" i="7"/>
  <c r="AD155" i="7"/>
  <c r="AD131" i="7"/>
  <c r="AD57" i="7"/>
  <c r="AD130" i="7"/>
  <c r="AD154" i="7"/>
  <c r="AD49" i="7"/>
  <c r="AD103" i="7"/>
  <c r="AD102" i="7"/>
  <c r="AD112" i="7"/>
  <c r="AD153" i="7"/>
  <c r="AD101" i="7"/>
  <c r="AD129" i="7"/>
  <c r="AD56" i="7"/>
  <c r="AD55" i="7"/>
  <c r="AD100" i="7"/>
  <c r="AD75" i="7"/>
  <c r="AD128" i="7"/>
  <c r="AD152" i="7"/>
  <c r="AD151" i="7"/>
  <c r="AD127" i="7"/>
  <c r="AD126" i="7"/>
  <c r="AD99" i="7"/>
  <c r="AD98" i="7"/>
  <c r="AD125" i="7"/>
  <c r="AD136" i="7"/>
  <c r="AD54" i="7"/>
  <c r="AD124" i="7"/>
  <c r="AD113" i="7"/>
  <c r="AD97" i="7"/>
  <c r="AD96" i="7"/>
  <c r="AD123" i="7"/>
  <c r="AD122" i="7"/>
  <c r="AD95" i="7"/>
  <c r="AD94" i="7"/>
  <c r="AD93" i="7"/>
  <c r="AD88" i="7"/>
  <c r="AD87" i="7"/>
  <c r="AD53" i="7"/>
  <c r="AD121" i="7"/>
  <c r="AD150" i="7"/>
  <c r="AD120" i="7"/>
  <c r="AD32" i="7"/>
  <c r="AD119" i="7"/>
  <c r="AD118" i="7"/>
  <c r="AD149" i="7"/>
  <c r="AD117" i="7"/>
  <c r="AD148" i="7"/>
  <c r="AD40" i="7"/>
  <c r="AD86" i="7"/>
  <c r="AD85" i="7"/>
  <c r="AD84" i="7"/>
  <c r="AD83" i="7"/>
  <c r="AD52" i="7"/>
  <c r="AD147" i="7"/>
  <c r="AD146" i="7"/>
  <c r="AD25" i="7"/>
  <c r="AD65" i="7"/>
  <c r="AD28" i="7"/>
  <c r="AD145" i="7"/>
  <c r="AD81" i="7"/>
  <c r="AD116" i="7"/>
  <c r="AD80" i="7"/>
  <c r="AD115" i="7"/>
  <c r="AD51" i="7"/>
  <c r="AD50" i="7"/>
  <c r="AD79" i="7"/>
  <c r="AD144" i="7"/>
  <c r="AD143" i="7"/>
  <c r="AD78" i="7"/>
  <c r="AD141" i="7"/>
  <c r="AD135" i="7"/>
  <c r="AD34" i="7"/>
  <c r="AD77" i="7"/>
  <c r="AD48" i="7"/>
  <c r="AD72" i="7"/>
  <c r="AD44" i="7"/>
  <c r="AD47" i="7"/>
  <c r="AD46" i="7"/>
  <c r="AD110" i="7"/>
  <c r="AD39" i="7"/>
  <c r="AD35" i="7"/>
  <c r="AD29" i="7"/>
  <c r="AD138" i="7"/>
  <c r="AD66" i="7"/>
  <c r="AD17" i="7"/>
  <c r="AD36" i="7"/>
  <c r="AD38" i="7"/>
  <c r="AD68" i="7"/>
  <c r="AD71" i="7"/>
  <c r="AD67" i="7"/>
  <c r="AD111" i="7"/>
  <c r="AD31" i="7"/>
  <c r="AD15" i="7"/>
  <c r="AD22" i="7"/>
  <c r="AD30" i="7"/>
  <c r="AD19" i="7"/>
  <c r="AD20" i="7"/>
  <c r="AD61" i="7"/>
  <c r="AD14" i="7"/>
  <c r="AD45" i="7"/>
  <c r="AD37" i="7"/>
  <c r="AD18" i="7"/>
  <c r="AD62" i="7"/>
  <c r="AD13" i="7"/>
  <c r="AD16" i="7"/>
  <c r="AD21" i="7"/>
  <c r="AD24" i="7"/>
  <c r="AD114" i="7"/>
  <c r="AD140" i="7"/>
  <c r="V64" i="7"/>
  <c r="V21" i="7"/>
  <c r="AD63" i="7"/>
  <c r="V108" i="7"/>
  <c r="V134" i="7"/>
  <c r="AD12" i="7"/>
  <c r="AD76" i="7"/>
  <c r="AD157" i="7"/>
  <c r="AD11" i="7"/>
  <c r="AD69" i="7"/>
  <c r="AD89" i="7"/>
  <c r="AD10" i="7"/>
  <c r="AD142" i="7"/>
  <c r="AD42" i="7"/>
  <c r="AD107" i="7"/>
  <c r="AD27" i="7"/>
  <c r="DE26" i="7"/>
  <c r="AD26" i="7"/>
  <c r="AD109" i="7"/>
  <c r="AD64" i="7"/>
  <c r="AD137" i="7"/>
  <c r="V29" i="7"/>
  <c r="V14" i="7"/>
  <c r="V13" i="7"/>
  <c r="V103" i="7"/>
  <c r="V129" i="7"/>
  <c r="V55" i="7"/>
  <c r="V101" i="7"/>
  <c r="V56" i="7"/>
  <c r="H138" i="7"/>
  <c r="J138" i="7"/>
  <c r="L108" i="7"/>
  <c r="M108" i="7" s="1"/>
  <c r="J13" i="7"/>
  <c r="L13" i="7"/>
  <c r="J64" i="7"/>
  <c r="L64" i="7"/>
  <c r="J14" i="7"/>
  <c r="L14" i="7"/>
  <c r="J61" i="7"/>
  <c r="L61" i="7"/>
  <c r="J22" i="7"/>
  <c r="L22" i="7"/>
  <c r="J137" i="7"/>
  <c r="L137" i="7"/>
  <c r="J21" i="7"/>
  <c r="L21" i="7"/>
  <c r="J67" i="7"/>
  <c r="L67" i="7"/>
  <c r="J109" i="7"/>
  <c r="J20" i="7"/>
  <c r="L20" i="7"/>
  <c r="J15" i="7"/>
  <c r="L15" i="7"/>
  <c r="J140" i="7"/>
  <c r="L140" i="7"/>
  <c r="J62" i="7"/>
  <c r="L62" i="7"/>
  <c r="J63" i="7"/>
  <c r="L63" i="7"/>
  <c r="J16" i="7"/>
  <c r="L16" i="7"/>
  <c r="J17" i="7"/>
  <c r="L17" i="7"/>
  <c r="J37" i="7"/>
  <c r="L37" i="7"/>
  <c r="J31" i="7"/>
  <c r="L31" i="7"/>
  <c r="J46" i="7"/>
  <c r="L46" i="7"/>
  <c r="J25" i="7"/>
  <c r="L25" i="7"/>
  <c r="J75" i="7"/>
  <c r="L75" i="7"/>
  <c r="J24" i="7"/>
  <c r="L24" i="7"/>
  <c r="J19" i="7"/>
  <c r="L19" i="7"/>
  <c r="J73" i="7"/>
  <c r="L73" i="7"/>
  <c r="J68" i="7"/>
  <c r="L68" i="7"/>
  <c r="L18" i="7"/>
  <c r="J44" i="7"/>
  <c r="L44" i="7"/>
  <c r="J71" i="7"/>
  <c r="L71" i="7"/>
  <c r="J110" i="7"/>
  <c r="L110" i="7"/>
  <c r="J111" i="7"/>
  <c r="L111" i="7"/>
  <c r="J35" i="7"/>
  <c r="L35" i="7"/>
  <c r="J39" i="7"/>
  <c r="L39" i="7"/>
  <c r="J36" i="7"/>
  <c r="L36" i="7"/>
  <c r="J72" i="7"/>
  <c r="L72" i="7"/>
  <c r="J66" i="7"/>
  <c r="L66" i="7"/>
  <c r="J38" i="7"/>
  <c r="L38" i="7"/>
  <c r="J52" i="7"/>
  <c r="L52" i="7"/>
  <c r="J40" i="7"/>
  <c r="L40" i="7"/>
  <c r="J78" i="7"/>
  <c r="L78" i="7"/>
  <c r="J113" i="7"/>
  <c r="L113" i="7"/>
  <c r="J83" i="7"/>
  <c r="L83" i="7"/>
  <c r="J133" i="7"/>
  <c r="L133" i="7"/>
  <c r="J112" i="7"/>
  <c r="L112" i="7"/>
  <c r="J143" i="7"/>
  <c r="L143" i="7"/>
  <c r="J134" i="7"/>
  <c r="L134" i="7"/>
  <c r="L105" i="7"/>
  <c r="J135" i="7"/>
  <c r="L135" i="7"/>
  <c r="J80" i="7"/>
  <c r="L80" i="7"/>
  <c r="J23" i="7"/>
  <c r="J50" i="7"/>
  <c r="L50" i="7"/>
  <c r="J77" i="7"/>
  <c r="L77" i="7"/>
  <c r="J144" i="7"/>
  <c r="L144" i="7"/>
  <c r="H132" i="7"/>
  <c r="J132" i="7"/>
  <c r="L132" i="7"/>
  <c r="J103" i="7"/>
  <c r="L103" i="7"/>
  <c r="J58" i="7"/>
  <c r="L58" i="7"/>
  <c r="J153" i="7"/>
  <c r="L153" i="7"/>
  <c r="J48" i="7"/>
  <c r="J98" i="7"/>
  <c r="L98" i="7"/>
  <c r="J84" i="7"/>
  <c r="L84" i="7"/>
  <c r="J85" i="7"/>
  <c r="L85" i="7"/>
  <c r="H49" i="7"/>
  <c r="J49" i="7"/>
  <c r="L49" i="7"/>
  <c r="J56" i="7"/>
  <c r="L56" i="7"/>
  <c r="J47" i="7"/>
  <c r="L47" i="7"/>
  <c r="J97" i="7"/>
  <c r="L97" i="7"/>
  <c r="J57" i="7"/>
  <c r="L57" i="7"/>
  <c r="J51" i="7"/>
  <c r="L51" i="7"/>
  <c r="H59" i="7"/>
  <c r="J59" i="7"/>
  <c r="L59" i="7"/>
  <c r="J161" i="7"/>
  <c r="L161" i="7"/>
  <c r="J121" i="7"/>
  <c r="L121" i="7"/>
  <c r="H34" i="7"/>
  <c r="J34" i="7"/>
  <c r="L34" i="7"/>
  <c r="H141" i="7"/>
  <c r="J141" i="7"/>
  <c r="L141" i="7"/>
  <c r="H79" i="7"/>
  <c r="J79" i="7"/>
  <c r="L79" i="7"/>
  <c r="H115" i="7"/>
  <c r="J115" i="7"/>
  <c r="L115" i="7"/>
  <c r="H116" i="7"/>
  <c r="J116" i="7"/>
  <c r="L116" i="7"/>
  <c r="H81" i="7"/>
  <c r="J81" i="7"/>
  <c r="L81" i="7"/>
  <c r="H145" i="7"/>
  <c r="J145" i="7"/>
  <c r="L145" i="7"/>
  <c r="H28" i="7"/>
  <c r="J28" i="7"/>
  <c r="L28" i="7"/>
  <c r="H65" i="7"/>
  <c r="J65" i="7"/>
  <c r="L65" i="7"/>
  <c r="H146" i="7"/>
  <c r="J146" i="7"/>
  <c r="L146" i="7"/>
  <c r="H147" i="7"/>
  <c r="J147" i="7"/>
  <c r="L147" i="7"/>
  <c r="H148" i="7"/>
  <c r="J148" i="7"/>
  <c r="L148" i="7"/>
  <c r="H117" i="7"/>
  <c r="J117" i="7"/>
  <c r="L117" i="7"/>
  <c r="H149" i="7"/>
  <c r="J149" i="7"/>
  <c r="L149" i="7"/>
  <c r="H118" i="7"/>
  <c r="J118" i="7"/>
  <c r="L118" i="7"/>
  <c r="H119" i="7"/>
  <c r="J119" i="7"/>
  <c r="L119" i="7"/>
  <c r="H120" i="7"/>
  <c r="J120" i="7"/>
  <c r="L120" i="7"/>
  <c r="H150" i="7"/>
  <c r="J150" i="7"/>
  <c r="L150" i="7"/>
  <c r="H53" i="7"/>
  <c r="J53" i="7"/>
  <c r="L53" i="7"/>
  <c r="H87" i="7"/>
  <c r="J87" i="7"/>
  <c r="L87" i="7"/>
  <c r="H88" i="7"/>
  <c r="J88" i="7"/>
  <c r="L88" i="7"/>
  <c r="H93" i="7"/>
  <c r="J93" i="7"/>
  <c r="L93" i="7"/>
  <c r="H122" i="7"/>
  <c r="J122" i="7"/>
  <c r="L122" i="7"/>
  <c r="H123" i="7"/>
  <c r="J123" i="7"/>
  <c r="L123" i="7"/>
  <c r="H96" i="7"/>
  <c r="J96" i="7"/>
  <c r="L96" i="7"/>
  <c r="H54" i="7"/>
  <c r="J54" i="7"/>
  <c r="L54" i="7"/>
  <c r="H136" i="7"/>
  <c r="J136" i="7"/>
  <c r="L136" i="7"/>
  <c r="H125" i="7"/>
  <c r="J125" i="7"/>
  <c r="L125" i="7"/>
  <c r="H99" i="7"/>
  <c r="J99" i="7"/>
  <c r="L99" i="7"/>
  <c r="H126" i="7"/>
  <c r="J126" i="7"/>
  <c r="L126" i="7"/>
  <c r="H127" i="7"/>
  <c r="J127" i="7"/>
  <c r="L127" i="7"/>
  <c r="H151" i="7"/>
  <c r="J151" i="7"/>
  <c r="L151" i="7"/>
  <c r="H152" i="7"/>
  <c r="J152" i="7"/>
  <c r="L152" i="7"/>
  <c r="H128" i="7"/>
  <c r="J128" i="7"/>
  <c r="L128" i="7"/>
  <c r="H100" i="7"/>
  <c r="J100" i="7"/>
  <c r="L100" i="7"/>
  <c r="H55" i="7"/>
  <c r="J55" i="7"/>
  <c r="L55" i="7"/>
  <c r="H129" i="7"/>
  <c r="J129" i="7"/>
  <c r="L129" i="7"/>
  <c r="H101" i="7"/>
  <c r="J101" i="7"/>
  <c r="L101" i="7"/>
  <c r="H102" i="7"/>
  <c r="J102" i="7"/>
  <c r="L102" i="7"/>
  <c r="H154" i="7"/>
  <c r="J154" i="7"/>
  <c r="L154" i="7"/>
  <c r="H131" i="7"/>
  <c r="J131" i="7"/>
  <c r="L131" i="7"/>
  <c r="H155" i="7"/>
  <c r="J155" i="7"/>
  <c r="L155" i="7"/>
  <c r="H156" i="7"/>
  <c r="J156" i="7"/>
  <c r="L156" i="7"/>
  <c r="H158" i="7"/>
  <c r="J158" i="7"/>
  <c r="L158" i="7"/>
  <c r="H104" i="7"/>
  <c r="J104" i="7"/>
  <c r="L104" i="7"/>
  <c r="H159" i="7"/>
  <c r="J159" i="7"/>
  <c r="L159" i="7"/>
  <c r="L138" i="7"/>
  <c r="H160" i="7"/>
  <c r="J160" i="7"/>
  <c r="L160" i="7"/>
  <c r="H60" i="7"/>
  <c r="J60" i="7"/>
  <c r="L60" i="7"/>
  <c r="H94" i="7"/>
  <c r="J94" i="7"/>
  <c r="L94" i="7"/>
  <c r="H95" i="7"/>
  <c r="J95" i="7"/>
  <c r="L95" i="7"/>
  <c r="H32" i="7"/>
  <c r="J32" i="7"/>
  <c r="L32" i="7"/>
  <c r="H114" i="7"/>
  <c r="J114" i="7"/>
  <c r="L114" i="7"/>
  <c r="H130" i="7"/>
  <c r="J130" i="7"/>
  <c r="L130" i="7"/>
  <c r="H86" i="7"/>
  <c r="J86" i="7"/>
  <c r="L86" i="7"/>
  <c r="H124" i="7"/>
  <c r="J124" i="7"/>
  <c r="L124" i="7"/>
  <c r="AF90" i="7" l="1"/>
  <c r="DE162" i="7"/>
  <c r="AF14" i="7"/>
  <c r="AF70" i="7"/>
  <c r="E108" i="7"/>
  <c r="AF74" i="7"/>
  <c r="AF106" i="7"/>
  <c r="AF43" i="7"/>
  <c r="AF28" i="7"/>
  <c r="AF41" i="7"/>
  <c r="AF33" i="7"/>
  <c r="AF139" i="7"/>
  <c r="AF162" i="7"/>
  <c r="DE10" i="7"/>
  <c r="AF92" i="7"/>
  <c r="AF82" i="7"/>
  <c r="AF21" i="7"/>
  <c r="AF38" i="7"/>
  <c r="AF10" i="7"/>
  <c r="AF55" i="7"/>
  <c r="AF144" i="7"/>
  <c r="AF137" i="7"/>
  <c r="AF89" i="7"/>
  <c r="AF83" i="7"/>
  <c r="AF102" i="7"/>
  <c r="AF147" i="7"/>
  <c r="AF15" i="7"/>
  <c r="AF142" i="7"/>
  <c r="AF93" i="7"/>
  <c r="AF115" i="7"/>
  <c r="AF63" i="7"/>
  <c r="AF157" i="7"/>
  <c r="AF120" i="7"/>
  <c r="AF56" i="7"/>
  <c r="AF122" i="7"/>
  <c r="AF36" i="7"/>
  <c r="AF47" i="7"/>
  <c r="AF156" i="7"/>
  <c r="AF79" i="7"/>
  <c r="AF143" i="7"/>
  <c r="AF37" i="7"/>
  <c r="AF31" i="7"/>
  <c r="AF85" i="7"/>
  <c r="AF103" i="7"/>
  <c r="AF12" i="7"/>
  <c r="AF30" i="7"/>
  <c r="AF66" i="7"/>
  <c r="AF58" i="7"/>
  <c r="AF125" i="7"/>
  <c r="AF88" i="7"/>
  <c r="AF123" i="7"/>
  <c r="AF153" i="7"/>
  <c r="AF136" i="7"/>
  <c r="AF26" i="7"/>
  <c r="AF76" i="7"/>
  <c r="AF129" i="7"/>
  <c r="AF95" i="7"/>
  <c r="AF128" i="7"/>
  <c r="AF29" i="7"/>
  <c r="AF16" i="7"/>
  <c r="AF22" i="7"/>
  <c r="AF138" i="7"/>
  <c r="AF71" i="7"/>
  <c r="AF27" i="7"/>
  <c r="AF91" i="7"/>
  <c r="AF60" i="7"/>
  <c r="AF87" i="7"/>
  <c r="AF127" i="7"/>
  <c r="AF11" i="7"/>
  <c r="AF52" i="7"/>
  <c r="AF62" i="7"/>
  <c r="AF94" i="7"/>
  <c r="AF135" i="7"/>
  <c r="AF124" i="7"/>
  <c r="AF145" i="7"/>
  <c r="AF161" i="7"/>
  <c r="AF24" i="7"/>
  <c r="AF18" i="7"/>
  <c r="AF140" i="7"/>
  <c r="AF34" i="7"/>
  <c r="AF107" i="7"/>
  <c r="AF50" i="7"/>
  <c r="AF78" i="7"/>
  <c r="AF96" i="7"/>
  <c r="AF130" i="7"/>
  <c r="AF42" i="7"/>
  <c r="AF32" i="7"/>
  <c r="AF80" i="7"/>
  <c r="AF97" i="7"/>
  <c r="AF117" i="7"/>
  <c r="AF131" i="7"/>
  <c r="AF151" i="7"/>
  <c r="AF108" i="7"/>
  <c r="AF13" i="7"/>
  <c r="AF23" i="7"/>
  <c r="AF17" i="7"/>
  <c r="AF64" i="7"/>
  <c r="AF110" i="7"/>
  <c r="AF75" i="7"/>
  <c r="AF51" i="7"/>
  <c r="AF81" i="7"/>
  <c r="AF104" i="7"/>
  <c r="AF155" i="7"/>
  <c r="AF48" i="7"/>
  <c r="AF99" i="7"/>
  <c r="AF121" i="7"/>
  <c r="AF132" i="7"/>
  <c r="AF152" i="7"/>
  <c r="AF154" i="7"/>
  <c r="AF20" i="7"/>
  <c r="AF44" i="7"/>
  <c r="AF109" i="7"/>
  <c r="AF68" i="7"/>
  <c r="AF61" i="7"/>
  <c r="AF72" i="7"/>
  <c r="AF114" i="7"/>
  <c r="AF59" i="7"/>
  <c r="AF84" i="7"/>
  <c r="AF73" i="7"/>
  <c r="AF148" i="7"/>
  <c r="AF46" i="7"/>
  <c r="AF40" i="7"/>
  <c r="AF57" i="7"/>
  <c r="AF101" i="7"/>
  <c r="AF118" i="7"/>
  <c r="AF112" i="7"/>
  <c r="AF146" i="7"/>
  <c r="AF159" i="7"/>
  <c r="AF25" i="7"/>
  <c r="AF35" i="7"/>
  <c r="AF19" i="7"/>
  <c r="AF69" i="7"/>
  <c r="AF67" i="7"/>
  <c r="AF39" i="7"/>
  <c r="AF49" i="7"/>
  <c r="AF54" i="7"/>
  <c r="AF77" i="7"/>
  <c r="AF86" i="7"/>
  <c r="AF105" i="7"/>
  <c r="AF141" i="7"/>
  <c r="AF45" i="7"/>
  <c r="AF53" i="7"/>
  <c r="AF65" i="7"/>
  <c r="AF100" i="7"/>
  <c r="AF116" i="7"/>
  <c r="AF113" i="7"/>
  <c r="AF133" i="7"/>
  <c r="AF150" i="7"/>
  <c r="AF160" i="7"/>
  <c r="AF98" i="7"/>
  <c r="AF111" i="7"/>
  <c r="AF119" i="7"/>
  <c r="AF126" i="7"/>
  <c r="AF134" i="7"/>
  <c r="AF149" i="7"/>
  <c r="AF158" i="7"/>
  <c r="M118" i="7"/>
  <c r="E118" i="7" s="1"/>
  <c r="M65" i="7"/>
  <c r="E65" i="7" s="1"/>
  <c r="M120" i="7"/>
  <c r="E120" i="7" s="1"/>
  <c r="M132" i="7"/>
  <c r="E132" i="7" s="1"/>
  <c r="M117" i="7"/>
  <c r="E117" i="7" s="1"/>
  <c r="M122" i="7"/>
  <c r="E122" i="7" s="1"/>
  <c r="M160" i="7"/>
  <c r="E160" i="7" s="1"/>
  <c r="M79" i="7"/>
  <c r="E79" i="7" s="1"/>
  <c r="M99" i="7"/>
  <c r="E99" i="7" s="1"/>
  <c r="M96" i="7"/>
  <c r="E96" i="7" s="1"/>
  <c r="M49" i="7"/>
  <c r="E49" i="7" s="1"/>
  <c r="M149" i="7"/>
  <c r="E149" i="7" s="1"/>
  <c r="M115" i="7"/>
  <c r="E115" i="7" s="1"/>
  <c r="M155" i="7"/>
  <c r="E155" i="7" s="1"/>
  <c r="M123" i="7"/>
  <c r="E123" i="7" s="1"/>
  <c r="M32" i="7"/>
  <c r="E32" i="7" s="1"/>
  <c r="M60" i="7"/>
  <c r="E60" i="7" s="1"/>
  <c r="M100" i="7"/>
  <c r="E100" i="7" s="1"/>
  <c r="M119" i="7"/>
  <c r="E119" i="7" s="1"/>
  <c r="M88" i="7"/>
  <c r="E88" i="7" s="1"/>
  <c r="M101" i="7"/>
  <c r="E101" i="7" s="1"/>
  <c r="M136" i="7"/>
  <c r="E136" i="7" s="1"/>
  <c r="M147" i="7"/>
  <c r="E147" i="7" s="1"/>
  <c r="M124" i="7"/>
  <c r="E124" i="7" s="1"/>
  <c r="M130" i="7"/>
  <c r="E130" i="7" s="1"/>
  <c r="M138" i="7"/>
  <c r="E138" i="7" s="1"/>
  <c r="M156" i="7"/>
  <c r="E156" i="7" s="1"/>
  <c r="M152" i="7"/>
  <c r="E152" i="7" s="1"/>
  <c r="M53" i="7"/>
  <c r="E53" i="7" s="1"/>
  <c r="M125" i="7"/>
  <c r="E125" i="7" s="1"/>
  <c r="M34" i="7"/>
  <c r="E34" i="7" s="1"/>
  <c r="M86" i="7"/>
  <c r="E86" i="7" s="1"/>
  <c r="M159" i="7"/>
  <c r="E159" i="7" s="1"/>
  <c r="M131" i="7"/>
  <c r="E131" i="7" s="1"/>
  <c r="M129" i="7"/>
  <c r="E129" i="7" s="1"/>
  <c r="M114" i="7"/>
  <c r="E114" i="7" s="1"/>
  <c r="M145" i="7"/>
  <c r="E145" i="7" s="1"/>
  <c r="M116" i="7"/>
  <c r="E116" i="7" s="1"/>
  <c r="M59" i="7"/>
  <c r="E59" i="7" s="1"/>
  <c r="M94" i="7"/>
  <c r="E94" i="7" s="1"/>
  <c r="M154" i="7"/>
  <c r="E154" i="7" s="1"/>
  <c r="M93" i="7"/>
  <c r="E93" i="7" s="1"/>
  <c r="M87" i="7"/>
  <c r="E87" i="7" s="1"/>
  <c r="M104" i="7"/>
  <c r="E104" i="7" s="1"/>
  <c r="M158" i="7"/>
  <c r="E158" i="7" s="1"/>
  <c r="M102" i="7"/>
  <c r="E102" i="7" s="1"/>
  <c r="M151" i="7"/>
  <c r="E151" i="7" s="1"/>
  <c r="M28" i="7"/>
  <c r="E28" i="7" s="1"/>
  <c r="M95" i="7"/>
  <c r="E95" i="7" s="1"/>
  <c r="M146" i="7"/>
  <c r="E146" i="7" s="1"/>
  <c r="M141" i="7"/>
  <c r="M54" i="7"/>
  <c r="E54" i="7" s="1"/>
  <c r="M126" i="7"/>
  <c r="E126" i="7" s="1"/>
  <c r="M127" i="7"/>
  <c r="E127" i="7" s="1"/>
  <c r="M55" i="7"/>
  <c r="E55" i="7" s="1"/>
  <c r="M128" i="7"/>
  <c r="E128" i="7" s="1"/>
  <c r="M150" i="7"/>
  <c r="E150" i="7" s="1"/>
  <c r="M148" i="7"/>
  <c r="E148" i="7" s="1"/>
  <c r="M81" i="7"/>
  <c r="E81" i="7" s="1"/>
  <c r="H121" i="7"/>
  <c r="M121" i="7" s="1"/>
  <c r="E121" i="7" s="1"/>
  <c r="H57" i="7"/>
  <c r="M57" i="7" s="1"/>
  <c r="E57" i="7" s="1"/>
  <c r="H58" i="7"/>
  <c r="M58" i="7" s="1"/>
  <c r="E58" i="7" s="1"/>
  <c r="H84" i="7"/>
  <c r="M84" i="7" s="1"/>
  <c r="E84" i="7" s="1"/>
  <c r="H97" i="7"/>
  <c r="M97" i="7" s="1"/>
  <c r="E97" i="7" s="1"/>
  <c r="H103" i="7"/>
  <c r="M103" i="7" s="1"/>
  <c r="E103" i="7" s="1"/>
  <c r="H98" i="7"/>
  <c r="M98" i="7" s="1"/>
  <c r="E98" i="7" s="1"/>
  <c r="M47" i="7"/>
  <c r="E47" i="7" s="1"/>
  <c r="H77" i="7"/>
  <c r="M77" i="7" s="1"/>
  <c r="E77" i="7" s="1"/>
  <c r="H48" i="7"/>
  <c r="M48" i="7" s="1"/>
  <c r="E48" i="7" s="1"/>
  <c r="H80" i="7"/>
  <c r="M80" i="7" s="1"/>
  <c r="E80" i="7" s="1"/>
  <c r="H56" i="7"/>
  <c r="M56" i="7" s="1"/>
  <c r="E56" i="7" s="1"/>
  <c r="H51" i="7"/>
  <c r="M51" i="7" s="1"/>
  <c r="E51" i="7" s="1"/>
  <c r="H85" i="7"/>
  <c r="M85" i="7" s="1"/>
  <c r="E85" i="7" s="1"/>
  <c r="H83" i="7"/>
  <c r="M83" i="7" s="1"/>
  <c r="E83" i="7" s="1"/>
  <c r="H78" i="7"/>
  <c r="M78" i="7" s="1"/>
  <c r="E78" i="7" s="1"/>
  <c r="H153" i="7"/>
  <c r="M153" i="7" s="1"/>
  <c r="E153" i="7" s="1"/>
  <c r="H161" i="7"/>
  <c r="M161" i="7" s="1"/>
  <c r="E161" i="7" s="1"/>
  <c r="H112" i="7"/>
  <c r="M112" i="7" s="1"/>
  <c r="E112" i="7" s="1"/>
  <c r="M13" i="7"/>
  <c r="H137" i="7"/>
  <c r="M137" i="7" s="1"/>
  <c r="E137" i="7" s="1"/>
  <c r="H15" i="7"/>
  <c r="M15" i="7" s="1"/>
  <c r="E15" i="7" s="1"/>
  <c r="H62" i="7"/>
  <c r="M62" i="7" s="1"/>
  <c r="E62" i="7" s="1"/>
  <c r="H61" i="7"/>
  <c r="M61" i="7" s="1"/>
  <c r="E61" i="7" s="1"/>
  <c r="H109" i="7"/>
  <c r="M109" i="7" s="1"/>
  <c r="E109" i="7" s="1"/>
  <c r="H14" i="7"/>
  <c r="M14" i="7" s="1"/>
  <c r="E14" i="7" s="1"/>
  <c r="H67" i="7"/>
  <c r="M67" i="7" s="1"/>
  <c r="E67" i="7" s="1"/>
  <c r="H16" i="7"/>
  <c r="M16" i="7" s="1"/>
  <c r="E16" i="7" s="1"/>
  <c r="H64" i="7"/>
  <c r="M64" i="7" s="1"/>
  <c r="E64" i="7" s="1"/>
  <c r="M21" i="7"/>
  <c r="E21" i="7" s="1"/>
  <c r="M140" i="7"/>
  <c r="E140" i="7" s="1"/>
  <c r="H22" i="7"/>
  <c r="M22" i="7" s="1"/>
  <c r="E22" i="7" s="1"/>
  <c r="H68" i="7"/>
  <c r="M68" i="7" s="1"/>
  <c r="E68" i="7" s="1"/>
  <c r="H46" i="7"/>
  <c r="M46" i="7" s="1"/>
  <c r="E46" i="7" s="1"/>
  <c r="H31" i="7"/>
  <c r="M31" i="7" s="1"/>
  <c r="E31" i="7" s="1"/>
  <c r="H19" i="7"/>
  <c r="M19" i="7" s="1"/>
  <c r="E19" i="7" s="1"/>
  <c r="H20" i="7"/>
  <c r="M20" i="7" s="1"/>
  <c r="E20" i="7" s="1"/>
  <c r="H63" i="7"/>
  <c r="M63" i="7" s="1"/>
  <c r="E63" i="7" s="1"/>
  <c r="H24" i="7"/>
  <c r="M24" i="7" s="1"/>
  <c r="E24" i="7" s="1"/>
  <c r="H17" i="7"/>
  <c r="M17" i="7" s="1"/>
  <c r="E17" i="7" s="1"/>
  <c r="H25" i="7"/>
  <c r="M25" i="7" s="1"/>
  <c r="E25" i="7" s="1"/>
  <c r="H73" i="7"/>
  <c r="M73" i="7" s="1"/>
  <c r="E73" i="7" s="1"/>
  <c r="H111" i="7"/>
  <c r="M111" i="7" s="1"/>
  <c r="E111" i="7" s="1"/>
  <c r="H72" i="7"/>
  <c r="M72" i="7" s="1"/>
  <c r="E72" i="7" s="1"/>
  <c r="H37" i="7"/>
  <c r="M37" i="7" s="1"/>
  <c r="E37" i="7" s="1"/>
  <c r="H110" i="7"/>
  <c r="M110" i="7" s="1"/>
  <c r="E110" i="7" s="1"/>
  <c r="H44" i="7"/>
  <c r="M44" i="7" s="1"/>
  <c r="E44" i="7" s="1"/>
  <c r="H36" i="7"/>
  <c r="M36" i="7" s="1"/>
  <c r="E36" i="7" s="1"/>
  <c r="H40" i="7"/>
  <c r="M40" i="7" s="1"/>
  <c r="E40" i="7" s="1"/>
  <c r="H71" i="7"/>
  <c r="M71" i="7" s="1"/>
  <c r="E71" i="7" s="1"/>
  <c r="H39" i="7"/>
  <c r="M39" i="7" s="1"/>
  <c r="E39" i="7" s="1"/>
  <c r="H38" i="7"/>
  <c r="M38" i="7" s="1"/>
  <c r="E38" i="7" s="1"/>
  <c r="H18" i="7"/>
  <c r="M18" i="7" s="1"/>
  <c r="E18" i="7" s="1"/>
  <c r="H75" i="7"/>
  <c r="M75" i="7" s="1"/>
  <c r="E75" i="7" s="1"/>
  <c r="H66" i="7"/>
  <c r="M66" i="7" s="1"/>
  <c r="E66" i="7" s="1"/>
  <c r="H52" i="7"/>
  <c r="M52" i="7" s="1"/>
  <c r="E52" i="7" s="1"/>
  <c r="H135" i="7"/>
  <c r="M135" i="7" s="1"/>
  <c r="E135" i="7" s="1"/>
  <c r="H144" i="7"/>
  <c r="M144" i="7" s="1"/>
  <c r="E144" i="7" s="1"/>
  <c r="H143" i="7"/>
  <c r="M143" i="7" s="1"/>
  <c r="E143" i="7" s="1"/>
  <c r="H105" i="7"/>
  <c r="M105" i="7" s="1"/>
  <c r="E105" i="7" s="1"/>
  <c r="H113" i="7"/>
  <c r="M113" i="7" s="1"/>
  <c r="E113" i="7" s="1"/>
  <c r="H133" i="7"/>
  <c r="M133" i="7" s="1"/>
  <c r="E133" i="7" s="1"/>
  <c r="H23" i="7"/>
  <c r="M23" i="7" s="1"/>
  <c r="H35" i="7"/>
  <c r="M35" i="7" s="1"/>
  <c r="E35" i="7" s="1"/>
  <c r="H50" i="7"/>
  <c r="M50" i="7" s="1"/>
  <c r="E50" i="7" s="1"/>
  <c r="H134" i="7"/>
  <c r="M134" i="7" s="1"/>
  <c r="E134" i="7" s="1"/>
  <c r="N90" i="7" l="1"/>
  <c r="N70" i="7"/>
  <c r="N74" i="7"/>
  <c r="N43" i="7"/>
  <c r="N106" i="7"/>
  <c r="N41" i="7"/>
  <c r="N139" i="7"/>
  <c r="N33" i="7"/>
  <c r="N45" i="7"/>
  <c r="E13" i="7"/>
  <c r="N162" i="7"/>
  <c r="N92" i="7"/>
  <c r="E141" i="7"/>
  <c r="N82" i="7"/>
  <c r="N91" i="7"/>
  <c r="N137" i="7"/>
  <c r="N108" i="7"/>
  <c r="N29" i="7"/>
  <c r="N66" i="7"/>
  <c r="N64" i="7"/>
  <c r="N63" i="7"/>
  <c r="N76" i="7"/>
  <c r="N26" i="7"/>
  <c r="N42" i="7"/>
  <c r="N157" i="7"/>
  <c r="N142" i="7"/>
  <c r="N89" i="7"/>
  <c r="N27" i="7"/>
  <c r="N10" i="7"/>
  <c r="N11" i="7"/>
  <c r="N69" i="7"/>
  <c r="N30" i="7"/>
  <c r="N12" i="7"/>
  <c r="N138" i="7"/>
  <c r="N95" i="7"/>
  <c r="DE117" i="7"/>
  <c r="DE145" i="7"/>
  <c r="DE123" i="7"/>
  <c r="DE114" i="7"/>
  <c r="DE122" i="7"/>
  <c r="DE155" i="7"/>
  <c r="DE130" i="7"/>
  <c r="DE34" i="7"/>
  <c r="DE28" i="7"/>
  <c r="N155" i="7"/>
  <c r="DE124" i="7"/>
  <c r="N127" i="7"/>
  <c r="N23" i="7"/>
  <c r="N37" i="7"/>
  <c r="N31" i="7"/>
  <c r="N133" i="7"/>
  <c r="N75" i="7"/>
  <c r="N72" i="7"/>
  <c r="N132" i="7"/>
  <c r="N135" i="7"/>
  <c r="N44" i="7"/>
  <c r="N20" i="7"/>
  <c r="N67" i="7"/>
  <c r="N161" i="7"/>
  <c r="N84" i="7"/>
  <c r="N35" i="7"/>
  <c r="N52" i="7"/>
  <c r="N110" i="7"/>
  <c r="N19" i="7"/>
  <c r="N14" i="7"/>
  <c r="N51" i="7"/>
  <c r="N57" i="7"/>
  <c r="N111" i="7"/>
  <c r="N46" i="7"/>
  <c r="N109" i="7"/>
  <c r="N80" i="7"/>
  <c r="N113" i="7"/>
  <c r="N18" i="7"/>
  <c r="N73" i="7"/>
  <c r="N68" i="7"/>
  <c r="N61" i="7"/>
  <c r="N38" i="7"/>
  <c r="N62" i="7"/>
  <c r="N48" i="7"/>
  <c r="DE118" i="7"/>
  <c r="N116" i="7"/>
  <c r="N87" i="7"/>
  <c r="N102" i="7"/>
  <c r="N77" i="7"/>
  <c r="N156" i="7"/>
  <c r="N158" i="7"/>
  <c r="N112" i="7"/>
  <c r="N81" i="7"/>
  <c r="N143" i="7"/>
  <c r="N71" i="7"/>
  <c r="N146" i="7"/>
  <c r="N120" i="7"/>
  <c r="DE79" i="7"/>
  <c r="N144" i="7"/>
  <c r="N40" i="7"/>
  <c r="N13" i="7"/>
  <c r="N96" i="7"/>
  <c r="N85" i="7"/>
  <c r="N54" i="7"/>
  <c r="N50" i="7"/>
  <c r="N36" i="7"/>
  <c r="N16" i="7"/>
  <c r="N148" i="7"/>
  <c r="N125" i="7"/>
  <c r="N56" i="7"/>
  <c r="N117" i="7"/>
  <c r="N131" i="7"/>
  <c r="N115" i="7"/>
  <c r="N147" i="7"/>
  <c r="N34" i="7"/>
  <c r="N59" i="7"/>
  <c r="N93" i="7"/>
  <c r="N149" i="7"/>
  <c r="N101" i="7"/>
  <c r="N104" i="7"/>
  <c r="N130" i="7"/>
  <c r="N151" i="7"/>
  <c r="N94" i="7"/>
  <c r="DE65" i="7"/>
  <c r="DE156" i="7"/>
  <c r="N136" i="7"/>
  <c r="N60" i="7"/>
  <c r="N114" i="7"/>
  <c r="N25" i="7"/>
  <c r="N22" i="7"/>
  <c r="N79" i="7"/>
  <c r="N65" i="7"/>
  <c r="N118" i="7"/>
  <c r="N145" i="7"/>
  <c r="N53" i="7"/>
  <c r="N88" i="7"/>
  <c r="N141" i="7"/>
  <c r="N129" i="7"/>
  <c r="N154" i="7"/>
  <c r="N32" i="7"/>
  <c r="N124" i="7"/>
  <c r="N159" i="7"/>
  <c r="N47" i="7"/>
  <c r="N121" i="7"/>
  <c r="N49" i="7"/>
  <c r="N122" i="7"/>
  <c r="N160" i="7"/>
  <c r="N86" i="7"/>
  <c r="N134" i="7"/>
  <c r="N105" i="7"/>
  <c r="N39" i="7"/>
  <c r="N17" i="7"/>
  <c r="N140" i="7"/>
  <c r="N15" i="7"/>
  <c r="N153" i="7"/>
  <c r="N83" i="7"/>
  <c r="N98" i="7"/>
  <c r="N100" i="7"/>
  <c r="N123" i="7"/>
  <c r="N126" i="7"/>
  <c r="N24" i="7"/>
  <c r="N21" i="7"/>
  <c r="N103" i="7"/>
  <c r="N58" i="7"/>
  <c r="N119" i="7"/>
  <c r="N150" i="7"/>
  <c r="N128" i="7"/>
  <c r="N152" i="7"/>
  <c r="N99" i="7"/>
  <c r="N78" i="7"/>
  <c r="N97" i="7"/>
  <c r="N28" i="7"/>
  <c r="N55" i="7"/>
  <c r="DE141" i="7" l="1"/>
  <c r="DE12" i="7"/>
  <c r="DE88" i="7"/>
  <c r="DE115" i="7"/>
  <c r="DE95" i="7"/>
  <c r="DE138" i="7"/>
  <c r="DE60" i="7"/>
  <c r="DE151" i="7"/>
  <c r="DE160" i="7"/>
  <c r="DE129" i="7"/>
  <c r="DE86" i="7"/>
  <c r="DE96" i="7"/>
  <c r="DE102" i="7"/>
  <c r="DE131" i="7"/>
  <c r="DE99" i="7"/>
  <c r="DE101" i="7"/>
  <c r="DE87" i="7"/>
  <c r="DE154" i="7"/>
  <c r="DE66" i="7"/>
  <c r="DE39" i="7"/>
  <c r="DE17" i="7"/>
  <c r="DE52" i="7"/>
  <c r="DE100" i="7"/>
  <c r="DE55" i="7"/>
  <c r="DE149" i="7"/>
  <c r="DE103" i="7"/>
  <c r="DE132" i="7"/>
  <c r="DE32" i="7"/>
  <c r="DE104" i="7"/>
  <c r="DE120" i="7"/>
  <c r="DE111" i="7"/>
  <c r="DE134" i="7"/>
  <c r="DE75" i="7"/>
  <c r="DE150" i="7"/>
  <c r="DE30" i="7"/>
  <c r="DE159" i="7"/>
  <c r="DE152" i="7"/>
  <c r="DE113" i="7"/>
  <c r="DE78" i="7"/>
  <c r="DE136" i="7"/>
  <c r="DE44" i="7"/>
  <c r="E23" i="7"/>
  <c r="F90" i="7" s="1"/>
  <c r="DE94" i="7"/>
  <c r="DE128" i="7"/>
  <c r="DE147" i="7"/>
  <c r="DE140" i="7"/>
  <c r="DE16" i="7"/>
  <c r="DE59" i="7"/>
  <c r="DE50" i="7"/>
  <c r="DE77" i="7"/>
  <c r="DE48" i="7"/>
  <c r="DE18" i="7"/>
  <c r="DE56" i="7"/>
  <c r="DE148" i="7"/>
  <c r="DE53" i="7"/>
  <c r="DE25" i="7"/>
  <c r="DE112" i="7"/>
  <c r="DE61" i="7"/>
  <c r="DE46" i="7"/>
  <c r="DE57" i="7"/>
  <c r="DE153" i="7"/>
  <c r="DE40" i="7"/>
  <c r="DE81" i="7"/>
  <c r="DE38" i="7"/>
  <c r="DE116" i="7"/>
  <c r="DE146" i="7"/>
  <c r="DE135" i="7"/>
  <c r="DE31" i="7"/>
  <c r="DE105" i="7"/>
  <c r="DE144" i="7"/>
  <c r="DE51" i="7"/>
  <c r="DE161" i="7"/>
  <c r="DE58" i="7"/>
  <c r="DE97" i="7"/>
  <c r="DE98" i="7"/>
  <c r="DE121" i="7"/>
  <c r="DE133" i="7"/>
  <c r="DE37" i="7"/>
  <c r="DE127" i="7"/>
  <c r="DE36" i="7"/>
  <c r="DE22" i="7"/>
  <c r="DE68" i="7"/>
  <c r="DE19" i="7"/>
  <c r="DE125" i="7"/>
  <c r="DE93" i="7"/>
  <c r="DE54" i="7"/>
  <c r="DE49" i="7"/>
  <c r="DE62" i="7"/>
  <c r="DE119" i="7"/>
  <c r="DE83" i="7"/>
  <c r="DE71" i="7"/>
  <c r="DE158" i="7"/>
  <c r="DE24" i="7"/>
  <c r="DE126" i="7"/>
  <c r="DE47" i="7"/>
  <c r="DE108" i="7"/>
  <c r="DE85" i="7"/>
  <c r="DE73" i="7"/>
  <c r="DE80" i="7"/>
  <c r="DE84" i="7"/>
  <c r="F74" i="7" l="1"/>
  <c r="F70" i="7"/>
  <c r="F106" i="7"/>
  <c r="F43" i="7"/>
  <c r="F139" i="7"/>
  <c r="F162" i="7"/>
  <c r="F41" i="7"/>
  <c r="F33" i="7"/>
  <c r="F92" i="7"/>
  <c r="F82" i="7"/>
  <c r="F18" i="7"/>
  <c r="F24" i="7"/>
  <c r="F16" i="7"/>
  <c r="F14" i="7"/>
  <c r="F10" i="7"/>
  <c r="F91" i="7"/>
  <c r="F108" i="7"/>
  <c r="F137" i="7"/>
  <c r="F13" i="7"/>
  <c r="F12" i="7"/>
  <c r="F109" i="7"/>
  <c r="F62" i="7"/>
  <c r="F44" i="7"/>
  <c r="F29" i="7"/>
  <c r="DE45" i="7"/>
  <c r="DE15" i="7"/>
  <c r="DE21" i="7"/>
  <c r="DE14" i="7"/>
  <c r="DE20" i="7"/>
  <c r="DE63" i="7"/>
  <c r="DE109" i="7"/>
  <c r="DE72" i="7"/>
  <c r="DE64" i="7"/>
  <c r="DE13" i="7"/>
  <c r="DE23" i="7"/>
  <c r="DE67" i="7"/>
  <c r="DE137" i="7"/>
  <c r="DE143" i="7"/>
  <c r="DE110" i="7"/>
  <c r="F76" i="7" l="1"/>
  <c r="V23" i="7"/>
  <c r="V161" i="7"/>
  <c r="V60" i="7"/>
  <c r="V133" i="7"/>
  <c r="V59" i="7"/>
  <c r="V132" i="7"/>
  <c r="V58" i="7"/>
  <c r="V160" i="7"/>
  <c r="V105" i="7"/>
  <c r="V73" i="7"/>
  <c r="V159" i="7"/>
  <c r="V104" i="7"/>
  <c r="V158" i="7"/>
  <c r="V156" i="7"/>
  <c r="V155" i="7"/>
  <c r="V131" i="7"/>
  <c r="V57" i="7"/>
  <c r="V130" i="7"/>
  <c r="V154" i="7"/>
  <c r="V49" i="7"/>
  <c r="V102" i="7"/>
  <c r="V112" i="7"/>
  <c r="V153" i="7"/>
  <c r="V100" i="7"/>
  <c r="V75" i="7"/>
  <c r="V76" i="7"/>
  <c r="V128" i="7"/>
  <c r="V152" i="7"/>
  <c r="V135" i="7"/>
  <c r="V151" i="7"/>
  <c r="V127" i="7"/>
  <c r="V126" i="7"/>
  <c r="V99" i="7"/>
  <c r="V98" i="7"/>
  <c r="V125" i="7"/>
  <c r="V136" i="7"/>
  <c r="V54" i="7"/>
  <c r="V124" i="7"/>
  <c r="V113" i="7"/>
  <c r="V97" i="7"/>
  <c r="V96" i="7"/>
  <c r="V123" i="7"/>
  <c r="V122" i="7"/>
  <c r="V95" i="7"/>
  <c r="V94" i="7"/>
  <c r="V93" i="7"/>
  <c r="V88" i="7"/>
  <c r="V87" i="7"/>
  <c r="V53" i="7"/>
  <c r="V77" i="7"/>
  <c r="V121" i="7"/>
  <c r="V150" i="7"/>
  <c r="V120" i="7"/>
  <c r="V32" i="7"/>
  <c r="V119" i="7"/>
  <c r="V118" i="7"/>
  <c r="V149" i="7"/>
  <c r="V117" i="7"/>
  <c r="V148" i="7"/>
  <c r="V40" i="7"/>
  <c r="V86" i="7"/>
  <c r="V85" i="7"/>
  <c r="V84" i="7"/>
  <c r="V83" i="7"/>
  <c r="V26" i="7"/>
  <c r="V52" i="7"/>
  <c r="V114" i="7"/>
  <c r="V147" i="7"/>
  <c r="V146" i="7"/>
  <c r="V25" i="7"/>
  <c r="V65" i="7"/>
  <c r="V28" i="7"/>
  <c r="V145" i="7"/>
  <c r="V81" i="7"/>
  <c r="V116" i="7"/>
  <c r="V42" i="7"/>
  <c r="V80" i="7"/>
  <c r="V115" i="7"/>
  <c r="V51" i="7"/>
  <c r="V50" i="7"/>
  <c r="V89" i="7"/>
  <c r="V157" i="7"/>
  <c r="V142" i="7"/>
  <c r="V27" i="7"/>
  <c r="V10" i="7"/>
  <c r="V11" i="7"/>
  <c r="V79" i="7"/>
  <c r="V144" i="7"/>
  <c r="V143" i="7"/>
  <c r="V78" i="7"/>
  <c r="V141" i="7"/>
  <c r="V34" i="7"/>
  <c r="V72" i="7"/>
  <c r="V36" i="7"/>
  <c r="V66" i="7"/>
  <c r="V48" i="7"/>
  <c r="V69" i="7"/>
  <c r="V31" i="7"/>
  <c r="V30" i="7"/>
  <c r="V110" i="7"/>
  <c r="V68" i="7"/>
  <c r="V39" i="7"/>
  <c r="V67" i="7"/>
  <c r="V111" i="7"/>
  <c r="V38" i="7"/>
  <c r="V15" i="7"/>
  <c r="V17" i="7"/>
  <c r="V46" i="7"/>
  <c r="V22" i="7"/>
  <c r="V19" i="7"/>
  <c r="V61" i="7"/>
  <c r="V71" i="7"/>
  <c r="V18" i="7"/>
  <c r="V62" i="7"/>
  <c r="V109" i="7"/>
  <c r="V24" i="7"/>
  <c r="V44" i="7"/>
  <c r="V140" i="7"/>
  <c r="V35" i="7"/>
  <c r="V63" i="7"/>
  <c r="V137" i="7"/>
  <c r="V45" i="7"/>
  <c r="V37" i="7"/>
  <c r="V20" i="7"/>
  <c r="V12" i="7"/>
  <c r="V16" i="7"/>
  <c r="V107" i="7"/>
  <c r="F138" i="7" l="1"/>
  <c r="F64" i="7"/>
  <c r="DE35" i="7"/>
  <c r="DF74" i="7" s="1"/>
  <c r="F114" i="7"/>
  <c r="F51" i="7"/>
  <c r="F68" i="7"/>
  <c r="F110" i="7"/>
  <c r="F75" i="7"/>
  <c r="F159" i="7"/>
  <c r="F77" i="7"/>
  <c r="F81" i="7"/>
  <c r="F119" i="7"/>
  <c r="F143" i="7"/>
  <c r="F22" i="7"/>
  <c r="F149" i="7"/>
  <c r="F19" i="7"/>
  <c r="F66" i="7"/>
  <c r="F146" i="7"/>
  <c r="F103" i="7"/>
  <c r="F111" i="7"/>
  <c r="F140" i="7"/>
  <c r="F127" i="7"/>
  <c r="F54" i="7"/>
  <c r="F49" i="7"/>
  <c r="F120" i="7"/>
  <c r="F124" i="7"/>
  <c r="F45" i="7"/>
  <c r="F67" i="7"/>
  <c r="F55" i="7"/>
  <c r="F32" i="7"/>
  <c r="F30" i="7"/>
  <c r="F53" i="7"/>
  <c r="F116" i="7"/>
  <c r="F135" i="7"/>
  <c r="F161" i="7"/>
  <c r="F121" i="7"/>
  <c r="F15" i="7"/>
  <c r="F118" i="7"/>
  <c r="F113" i="7"/>
  <c r="F23" i="7"/>
  <c r="F144" i="7"/>
  <c r="F58" i="7"/>
  <c r="F133" i="7"/>
  <c r="F36" i="7"/>
  <c r="F99" i="7"/>
  <c r="F152" i="7"/>
  <c r="F141" i="7"/>
  <c r="F154" i="7"/>
  <c r="F34" i="7"/>
  <c r="F131" i="7"/>
  <c r="F101" i="7"/>
  <c r="F151" i="7"/>
  <c r="F160" i="7"/>
  <c r="F123" i="7"/>
  <c r="F94" i="7"/>
  <c r="F147" i="7"/>
  <c r="F86" i="7"/>
  <c r="F65" i="7"/>
  <c r="F130" i="7"/>
  <c r="F136" i="7"/>
  <c r="F96" i="7"/>
  <c r="F88" i="7"/>
  <c r="F156" i="7"/>
  <c r="F117" i="7"/>
  <c r="F93" i="7"/>
  <c r="F60" i="7"/>
  <c r="F145" i="7"/>
  <c r="F39" i="7"/>
  <c r="F132" i="7"/>
  <c r="F72" i="7"/>
  <c r="F40" i="7"/>
  <c r="F104" i="7"/>
  <c r="F150" i="7"/>
  <c r="F50" i="7"/>
  <c r="F48" i="7"/>
  <c r="F56" i="7"/>
  <c r="F112" i="7"/>
  <c r="F153" i="7"/>
  <c r="F105" i="7"/>
  <c r="F126" i="7"/>
  <c r="F25" i="7"/>
  <c r="F63" i="7"/>
  <c r="F17" i="7"/>
  <c r="F35" i="7"/>
  <c r="F148" i="7"/>
  <c r="F46" i="7"/>
  <c r="F97" i="7"/>
  <c r="F129" i="7"/>
  <c r="F79" i="7"/>
  <c r="F20" i="7"/>
  <c r="F134" i="7"/>
  <c r="F78" i="7"/>
  <c r="F128" i="7"/>
  <c r="F95" i="7"/>
  <c r="F61" i="7"/>
  <c r="F158" i="7"/>
  <c r="F38" i="7"/>
  <c r="F37" i="7"/>
  <c r="F73" i="7"/>
  <c r="F87" i="7"/>
  <c r="F28" i="7"/>
  <c r="F47" i="7"/>
  <c r="F122" i="7"/>
  <c r="F84" i="7"/>
  <c r="F71" i="7"/>
  <c r="F115" i="7"/>
  <c r="F100" i="7"/>
  <c r="F57" i="7"/>
  <c r="F98" i="7"/>
  <c r="F155" i="7"/>
  <c r="F83" i="7"/>
  <c r="F85" i="7"/>
  <c r="F21" i="7"/>
  <c r="F125" i="7"/>
  <c r="F102" i="7"/>
  <c r="F31" i="7"/>
  <c r="F52" i="7"/>
  <c r="F59" i="7"/>
  <c r="F80" i="7"/>
  <c r="F107" i="7"/>
  <c r="F69" i="7"/>
  <c r="F11" i="7"/>
  <c r="F89" i="7"/>
  <c r="F27" i="7"/>
  <c r="F157" i="7"/>
  <c r="F142" i="7"/>
  <c r="F26" i="7"/>
  <c r="F42" i="7"/>
  <c r="DF138" i="7" l="1"/>
  <c r="DF82" i="7"/>
  <c r="DF99" i="7"/>
  <c r="DF125" i="7"/>
  <c r="DF63" i="7"/>
  <c r="DF131" i="7"/>
  <c r="DF130" i="7"/>
  <c r="DF85" i="7"/>
  <c r="DF73" i="7"/>
  <c r="DF31" i="7"/>
  <c r="DF22" i="7"/>
  <c r="DF115" i="7"/>
  <c r="DF78" i="7"/>
  <c r="DF135" i="7"/>
  <c r="DF134" i="7"/>
  <c r="DF150" i="7"/>
  <c r="DF97" i="7"/>
  <c r="DF65" i="7"/>
  <c r="DF120" i="7"/>
  <c r="DF129" i="7"/>
  <c r="DF32" i="7"/>
  <c r="DF58" i="7"/>
  <c r="DF127" i="7"/>
  <c r="DF77" i="7"/>
  <c r="DF110" i="7"/>
  <c r="DF28" i="7"/>
  <c r="DF51" i="7"/>
  <c r="DF101" i="7"/>
  <c r="DF25" i="7"/>
  <c r="DF62" i="7"/>
  <c r="DF56" i="7"/>
  <c r="DF53" i="7"/>
  <c r="DF132" i="7"/>
  <c r="DF111" i="7"/>
  <c r="DF83" i="7"/>
  <c r="DF79" i="7"/>
  <c r="DF46" i="7"/>
  <c r="DF14" i="7"/>
  <c r="DF144" i="7"/>
  <c r="DF66" i="7"/>
  <c r="DF124" i="7"/>
  <c r="DF60" i="7"/>
  <c r="DF117" i="7"/>
  <c r="DF87" i="7"/>
  <c r="DF141" i="7"/>
  <c r="DF155" i="7"/>
  <c r="DF13" i="7"/>
  <c r="DF52" i="7"/>
  <c r="DF40" i="7"/>
  <c r="DF20" i="7"/>
  <c r="DF37" i="7"/>
  <c r="DF96" i="7"/>
  <c r="DF103" i="7"/>
  <c r="DF95" i="7"/>
  <c r="DF145" i="7"/>
  <c r="DF61" i="7"/>
  <c r="DF159" i="7"/>
  <c r="DF81" i="7"/>
  <c r="DF118" i="7"/>
  <c r="DF148" i="7"/>
  <c r="DF158" i="7"/>
  <c r="DF50" i="7"/>
  <c r="DF146" i="7"/>
  <c r="DF54" i="7"/>
  <c r="DF136" i="7"/>
  <c r="DF156" i="7"/>
  <c r="DF147" i="7"/>
  <c r="DF98" i="7"/>
  <c r="DF121" i="7"/>
  <c r="DF49" i="7"/>
  <c r="DF86" i="7"/>
  <c r="DF88" i="7"/>
  <c r="DF102" i="7"/>
  <c r="DF39" i="7"/>
  <c r="DF34" i="7"/>
  <c r="DF16" i="7"/>
  <c r="DF105" i="7"/>
  <c r="DF123" i="7"/>
  <c r="DF93" i="7"/>
  <c r="DF47" i="7"/>
  <c r="DF17" i="7"/>
  <c r="DF48" i="7"/>
  <c r="DF104" i="7"/>
  <c r="DF109" i="7"/>
  <c r="DF154" i="7"/>
  <c r="DF18" i="7"/>
  <c r="DF84" i="7"/>
  <c r="DF143" i="7"/>
  <c r="DF57" i="7"/>
  <c r="DF75" i="7"/>
  <c r="DF21" i="7"/>
  <c r="DF55" i="7"/>
  <c r="DF100" i="7"/>
  <c r="DF116" i="7"/>
  <c r="DF59" i="7"/>
  <c r="DF80" i="7"/>
  <c r="DF36" i="7"/>
  <c r="DF153" i="7"/>
  <c r="DF113" i="7"/>
  <c r="DF64" i="7"/>
  <c r="DF23" i="7"/>
  <c r="DF15" i="7"/>
  <c r="DF160" i="7"/>
  <c r="DF108" i="7"/>
  <c r="DF128" i="7"/>
  <c r="DF68" i="7"/>
  <c r="DF71" i="7"/>
  <c r="DF94" i="7"/>
  <c r="DF114" i="7"/>
  <c r="DF140" i="7"/>
  <c r="DF67" i="7"/>
  <c r="DF161" i="7"/>
  <c r="DF149" i="7"/>
  <c r="DF126" i="7"/>
  <c r="DF151" i="7"/>
  <c r="DF152" i="7"/>
  <c r="DF35" i="7"/>
  <c r="DF112" i="7"/>
  <c r="DF38" i="7"/>
  <c r="DF72" i="7"/>
  <c r="DF44" i="7"/>
  <c r="DF133" i="7"/>
  <c r="DF119" i="7"/>
  <c r="DF19" i="7"/>
  <c r="DF137" i="7"/>
  <c r="DF24" i="7"/>
  <c r="DF122" i="7"/>
  <c r="DF12" i="7"/>
  <c r="DF30" i="7"/>
  <c r="DF45" i="7"/>
  <c r="DF162" i="7"/>
  <c r="DF69" i="7"/>
  <c r="DF11" i="7"/>
  <c r="DF10" i="7"/>
  <c r="DF27" i="7"/>
  <c r="DF89" i="7"/>
  <c r="DF142" i="7"/>
  <c r="DF157" i="7"/>
  <c r="DF42" i="7"/>
  <c r="DF26" i="7"/>
  <c r="DF76" i="7"/>
</calcChain>
</file>

<file path=xl/sharedStrings.xml><?xml version="1.0" encoding="utf-8"?>
<sst xmlns="http://schemas.openxmlformats.org/spreadsheetml/2006/main" count="598" uniqueCount="248">
  <si>
    <t xml:space="preserve"> </t>
  </si>
  <si>
    <t>INSIDE SALES RANKINGS 2025</t>
  </si>
  <si>
    <t>1st Quarter Totals</t>
  </si>
  <si>
    <t>1ST QUARTER 2025</t>
  </si>
  <si>
    <t>2nd Quarter Totals</t>
  </si>
  <si>
    <t>2nd QUARTER 2025</t>
  </si>
  <si>
    <t>3rd Quarter Totals</t>
  </si>
  <si>
    <t>3rd QUARTER 2025</t>
  </si>
  <si>
    <t>4th Quarter Totals</t>
  </si>
  <si>
    <t>4th QUARTER 2025</t>
  </si>
  <si>
    <t>YTD 2025</t>
  </si>
  <si>
    <t>January-March 2025</t>
  </si>
  <si>
    <t xml:space="preserve">January </t>
  </si>
  <si>
    <t>February</t>
  </si>
  <si>
    <t>March</t>
  </si>
  <si>
    <t>April-June 2025</t>
  </si>
  <si>
    <t>April</t>
  </si>
  <si>
    <t>May</t>
  </si>
  <si>
    <t>June</t>
  </si>
  <si>
    <t>July-September 2025</t>
  </si>
  <si>
    <t>July</t>
  </si>
  <si>
    <t>August</t>
  </si>
  <si>
    <t>September</t>
  </si>
  <si>
    <t>October-December 2025</t>
  </si>
  <si>
    <t>October</t>
  </si>
  <si>
    <t>November</t>
  </si>
  <si>
    <t>December</t>
  </si>
  <si>
    <t>NAME</t>
  </si>
  <si>
    <t>Tier</t>
  </si>
  <si>
    <t>CITY</t>
  </si>
  <si>
    <t>COUNTRY</t>
  </si>
  <si>
    <t>TOTAL</t>
  </si>
  <si>
    <t>RANKING</t>
  </si>
  <si>
    <t>$ Account Start</t>
  </si>
  <si>
    <t>Ranking</t>
  </si>
  <si>
    <t># Appointment Set</t>
  </si>
  <si>
    <t># Proposals Generated</t>
  </si>
  <si>
    <t>Total Score</t>
  </si>
  <si>
    <t>Greg Walker</t>
  </si>
  <si>
    <t>Adelaide</t>
  </si>
  <si>
    <t>Australia</t>
  </si>
  <si>
    <t>Stephen Bayliss</t>
  </si>
  <si>
    <t>Rodney Martin</t>
  </si>
  <si>
    <t>Atlanta</t>
  </si>
  <si>
    <t>USA</t>
  </si>
  <si>
    <t>Mary Catherine Shaughnessy</t>
  </si>
  <si>
    <t>Richmond</t>
  </si>
  <si>
    <t>Edward Livshits</t>
  </si>
  <si>
    <t>Miami</t>
  </si>
  <si>
    <t>Nicole Clements</t>
  </si>
  <si>
    <t>Memphis</t>
  </si>
  <si>
    <t>Briona Weeks</t>
  </si>
  <si>
    <t>Detroit</t>
  </si>
  <si>
    <t>Alex Ballard</t>
  </si>
  <si>
    <t>Raleigh</t>
  </si>
  <si>
    <t>Makayla Gonzalez</t>
  </si>
  <si>
    <t>Columbus, GA</t>
  </si>
  <si>
    <t>Andrea Jones</t>
  </si>
  <si>
    <t>Kansas City</t>
  </si>
  <si>
    <t>Joe Jurschak</t>
  </si>
  <si>
    <t>Denver</t>
  </si>
  <si>
    <t>Chris Spratling</t>
  </si>
  <si>
    <t>Malcolm Findlay</t>
  </si>
  <si>
    <t>Orlando</t>
  </si>
  <si>
    <t>Charlene Wilton</t>
  </si>
  <si>
    <t>SE Louisiania</t>
  </si>
  <si>
    <t xml:space="preserve">Deborah Muncie </t>
  </si>
  <si>
    <t>San Diego</t>
  </si>
  <si>
    <t>Walta Leake</t>
  </si>
  <si>
    <t>Tucson</t>
  </si>
  <si>
    <t>Jose Cartaya</t>
  </si>
  <si>
    <t>Tom Besford</t>
  </si>
  <si>
    <t>Brisbane</t>
  </si>
  <si>
    <t>Zavier Knight</t>
  </si>
  <si>
    <t>Central Alabama</t>
  </si>
  <si>
    <t>Peter Feiverson</t>
  </si>
  <si>
    <t>Mahalil Olatunji</t>
  </si>
  <si>
    <t xml:space="preserve">Kansas City </t>
  </si>
  <si>
    <t>Sarah Smith</t>
  </si>
  <si>
    <t>Phoenix</t>
  </si>
  <si>
    <t>Peggy Norval</t>
  </si>
  <si>
    <t>Cleveland</t>
  </si>
  <si>
    <t>Kirsten Goldhagen</t>
  </si>
  <si>
    <t>Charlotte</t>
  </si>
  <si>
    <t>Kim Black</t>
  </si>
  <si>
    <t>Portland</t>
  </si>
  <si>
    <t>Andy Arguelles</t>
  </si>
  <si>
    <t>Dallas</t>
  </si>
  <si>
    <t>Mike Shutlock</t>
  </si>
  <si>
    <t>Scranton</t>
  </si>
  <si>
    <t>Julia Atkinson</t>
  </si>
  <si>
    <t>Chicago</t>
  </si>
  <si>
    <t>Sonja Quartuccio</t>
  </si>
  <si>
    <t>Charleston</t>
  </si>
  <si>
    <t>Sarah Edmonds</t>
  </si>
  <si>
    <t>Taylor White</t>
  </si>
  <si>
    <t xml:space="preserve">Angel McMillan </t>
  </si>
  <si>
    <t>Augusta</t>
  </si>
  <si>
    <t>David Donerlson</t>
  </si>
  <si>
    <t>Lena Alves</t>
  </si>
  <si>
    <t>Northern New Jersey</t>
  </si>
  <si>
    <t>Scott Jakobs</t>
  </si>
  <si>
    <t>Greater Bay</t>
  </si>
  <si>
    <t>Shannon Day</t>
  </si>
  <si>
    <t>Mike Rand</t>
  </si>
  <si>
    <t>San Franciso</t>
  </si>
  <si>
    <t>Danielle Howe</t>
  </si>
  <si>
    <t>Philadelphia</t>
  </si>
  <si>
    <t>Janell Rogers</t>
  </si>
  <si>
    <t>Upstate New York</t>
  </si>
  <si>
    <t>Richard Burl</t>
  </si>
  <si>
    <t xml:space="preserve">Nicole Dixon </t>
  </si>
  <si>
    <t>Tampa</t>
  </si>
  <si>
    <t>Doug Bohrer</t>
  </si>
  <si>
    <t>Delaware Valley</t>
  </si>
  <si>
    <t>Jody Forbes</t>
  </si>
  <si>
    <t>Samantha Gennings</t>
  </si>
  <si>
    <t>Dreama Hughes</t>
  </si>
  <si>
    <t>Irwin Gelpi</t>
  </si>
  <si>
    <t>Jocelyn Perez</t>
  </si>
  <si>
    <t>Sacramento</t>
  </si>
  <si>
    <t>Rob Carpenter</t>
  </si>
  <si>
    <t>Bernard Heard</t>
  </si>
  <si>
    <t>John Vaughan</t>
  </si>
  <si>
    <t>Pittsburgh</t>
  </si>
  <si>
    <t>Linda Cox</t>
  </si>
  <si>
    <t>Louisville</t>
  </si>
  <si>
    <t>Mike Zajicek</t>
  </si>
  <si>
    <t>Shannon Clark</t>
  </si>
  <si>
    <t xml:space="preserve">Jasmine Songy </t>
  </si>
  <si>
    <t>Trace Spitzfaden</t>
  </si>
  <si>
    <t>Central Coast</t>
  </si>
  <si>
    <t>Anthony Rodriguez</t>
  </si>
  <si>
    <t>Diana Jimenez</t>
  </si>
  <si>
    <t>Chicaco</t>
  </si>
  <si>
    <t>Esme Hardaway</t>
  </si>
  <si>
    <t>Lauren Wright</t>
  </si>
  <si>
    <t>Anthony Grier</t>
  </si>
  <si>
    <t>Marie Barfield</t>
  </si>
  <si>
    <t>Sarah Markstrom</t>
  </si>
  <si>
    <t>Lorena Weinkle</t>
  </si>
  <si>
    <t>Bill McNamara*</t>
  </si>
  <si>
    <t>Jeff Smith</t>
  </si>
  <si>
    <t>Justin Ruble</t>
  </si>
  <si>
    <t>Tana Clark</t>
  </si>
  <si>
    <t>Columbus, OH</t>
  </si>
  <si>
    <t>Erick Larson</t>
  </si>
  <si>
    <t>Harrisburg</t>
  </si>
  <si>
    <t>No Inside Sales Reps</t>
  </si>
  <si>
    <t>Albany</t>
  </si>
  <si>
    <t>Arkansas</t>
  </si>
  <si>
    <t>Carneshia Reed</t>
  </si>
  <si>
    <t>Gail Pates</t>
  </si>
  <si>
    <t>Austin</t>
  </si>
  <si>
    <t>Eric</t>
  </si>
  <si>
    <t>Baltimore</t>
  </si>
  <si>
    <t>Marjan</t>
  </si>
  <si>
    <t>Boise</t>
  </si>
  <si>
    <t>Dorothy Cannon</t>
  </si>
  <si>
    <t>Central CT</t>
  </si>
  <si>
    <t>Chevy McBride</t>
  </si>
  <si>
    <t>Melbourne</t>
  </si>
  <si>
    <t>Aliza Rixon</t>
  </si>
  <si>
    <t>Darcie McCallum</t>
  </si>
  <si>
    <t>James Ariazza</t>
  </si>
  <si>
    <t>Central New Jersey</t>
  </si>
  <si>
    <t>Central Texas</t>
  </si>
  <si>
    <t>Open Position</t>
  </si>
  <si>
    <t xml:space="preserve">Colorado Springs </t>
  </si>
  <si>
    <t>Columbia</t>
  </si>
  <si>
    <t>Renee Eaves</t>
  </si>
  <si>
    <t>Jeff Felzot</t>
  </si>
  <si>
    <t>Jonathan Brodack</t>
  </si>
  <si>
    <t>Joseph Venti</t>
  </si>
  <si>
    <t>William Purnel</t>
  </si>
  <si>
    <t>Dover, DE</t>
  </si>
  <si>
    <t>East Tennessee</t>
  </si>
  <si>
    <t>El Paso</t>
  </si>
  <si>
    <t>Fort Myers</t>
  </si>
  <si>
    <t>Grand Rapids</t>
  </si>
  <si>
    <t>Greater Madison</t>
  </si>
  <si>
    <t xml:space="preserve">Green Bay </t>
  </si>
  <si>
    <t>Greensboro</t>
  </si>
  <si>
    <t>Houston</t>
  </si>
  <si>
    <t>Hudson Valley</t>
  </si>
  <si>
    <t>Huntsville</t>
  </si>
  <si>
    <t>Indianapolis</t>
  </si>
  <si>
    <t>Patti Detardo</t>
  </si>
  <si>
    <t>Jacksonville</t>
  </si>
  <si>
    <t>Ray Dejesus</t>
  </si>
  <si>
    <t>Lakeland</t>
  </si>
  <si>
    <t>Las Vegas</t>
  </si>
  <si>
    <t>Long Island</t>
  </si>
  <si>
    <t>Los Angeles</t>
  </si>
  <si>
    <t>Wind River</t>
  </si>
  <si>
    <t>Manhattan</t>
  </si>
  <si>
    <t>Milwaukee</t>
  </si>
  <si>
    <t>Minneapolis</t>
  </si>
  <si>
    <t>Mississippi</t>
  </si>
  <si>
    <t>Nashville</t>
  </si>
  <si>
    <t>New Hampshire</t>
  </si>
  <si>
    <t>Northwest Florida</t>
  </si>
  <si>
    <t>Omaha</t>
  </si>
  <si>
    <t>Ontario</t>
  </si>
  <si>
    <t>Puerto Rico</t>
  </si>
  <si>
    <t>Puget Sound</t>
  </si>
  <si>
    <t>Khamisi Jackson</t>
  </si>
  <si>
    <t>Rhode Island</t>
  </si>
  <si>
    <t>Riverside</t>
  </si>
  <si>
    <t>Roanoke</t>
  </si>
  <si>
    <t>Salt Lake City</t>
  </si>
  <si>
    <t>Jacqueline Lucio</t>
  </si>
  <si>
    <t>San Antonio</t>
  </si>
  <si>
    <t>Sarasota</t>
  </si>
  <si>
    <t>Tom Madden</t>
  </si>
  <si>
    <t>Southern CA</t>
  </si>
  <si>
    <t>Judy Wynne</t>
  </si>
  <si>
    <t>Sydney</t>
  </si>
  <si>
    <t>Southern CT</t>
  </si>
  <si>
    <t>Southern Indiania</t>
  </si>
  <si>
    <t>Southwest Missouri</t>
  </si>
  <si>
    <t>Spokane</t>
  </si>
  <si>
    <t>St. Louis</t>
  </si>
  <si>
    <t>Tallahassee</t>
  </si>
  <si>
    <t xml:space="preserve">Darion Pabon </t>
  </si>
  <si>
    <t>Tulsa</t>
  </si>
  <si>
    <t>Jan Patterson</t>
  </si>
  <si>
    <t>Hannah</t>
  </si>
  <si>
    <t>Virginia Beach</t>
  </si>
  <si>
    <t>Marjan Boromandfar</t>
  </si>
  <si>
    <t>Washington</t>
  </si>
  <si>
    <t>Brenda Siedlecky</t>
  </si>
  <si>
    <t>Western Carolinas</t>
  </si>
  <si>
    <t>Craig Cox</t>
  </si>
  <si>
    <t>Western Mass</t>
  </si>
  <si>
    <t>Sheryl &amp; Campaign</t>
  </si>
  <si>
    <t>Wellington</t>
  </si>
  <si>
    <t>New Zealand</t>
  </si>
  <si>
    <t>Michael Steinberg*</t>
  </si>
  <si>
    <t>Wichita</t>
  </si>
  <si>
    <t xml:space="preserve">Dominick Caldren </t>
  </si>
  <si>
    <t xml:space="preserve">Pittsburgh </t>
  </si>
  <si>
    <t>Deidre White</t>
  </si>
  <si>
    <t>Oklahoma City</t>
  </si>
  <si>
    <t>Ellen Ingram</t>
  </si>
  <si>
    <t>Wilmington</t>
  </si>
  <si>
    <t>Ty Taylor</t>
  </si>
  <si>
    <t>Cincinnati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</si>
</sst>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[$-409]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12"/>
      <name val="Tahoma"/>
      <family val="2"/>
    </font>
    <font>
      <b/>
      <sz val="12"/>
      <color rgb="FF001489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BD00"/>
        <bgColor indexed="64"/>
      </patternFill>
    </fill>
    <fill>
      <patternFill patternType="solid">
        <fgColor rgb="FF001489"/>
        <bgColor indexed="64"/>
      </patternFill>
    </fill>
    <fill>
      <patternFill patternType="solid">
        <fgColor rgb="FF253982"/>
        <bgColor indexed="64"/>
      </patternFill>
    </fill>
  </fills>
  <borders count="23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9" fillId="0" borderId="0"/>
  </cellStyleXfs>
  <cellXfs count="67">
    <xf numFmtId="0" fontId="0" fillId="0" borderId="0" xfId="0"/>
    <xf numFmtId="0" fontId="1" fillId="0" borderId="0" xfId="0" applyFont="1"/>
    <xf numFmtId="49" fontId="3" fillId="0" borderId="0" xfId="1" applyNumberFormat="1" applyFont="1" applyBorder="1" applyAlignment="1">
      <alignment horizontal="left"/>
    </xf>
    <xf numFmtId="42" fontId="1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2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2" fontId="7" fillId="5" borderId="12" xfId="0" applyNumberFormat="1" applyFont="1" applyFill="1" applyBorder="1" applyAlignment="1">
      <alignment horizontal="center" wrapText="1"/>
    </xf>
    <xf numFmtId="1" fontId="7" fillId="5" borderId="12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5" xfId="0" applyBorder="1"/>
    <xf numFmtId="0" fontId="0" fillId="0" borderId="3" xfId="0" applyBorder="1"/>
    <xf numFmtId="3" fontId="0" fillId="0" borderId="18" xfId="0" applyNumberFormat="1" applyBorder="1"/>
    <xf numFmtId="3" fontId="0" fillId="0" borderId="4" xfId="0" applyNumberFormat="1" applyBorder="1"/>
    <xf numFmtId="3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0" fontId="0" fillId="0" borderId="2" xfId="0" applyBorder="1"/>
    <xf numFmtId="3" fontId="0" fillId="0" borderId="2" xfId="0" applyNumberFormat="1" applyBorder="1"/>
    <xf numFmtId="0" fontId="1" fillId="0" borderId="0" xfId="0" applyFont="1" applyAlignment="1">
      <alignment wrapText="1"/>
    </xf>
    <xf numFmtId="0" fontId="7" fillId="5" borderId="13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3" fontId="7" fillId="5" borderId="11" xfId="0" applyNumberFormat="1" applyFont="1" applyFill="1" applyBorder="1" applyAlignment="1">
      <alignment horizontal="center" wrapText="1"/>
    </xf>
    <xf numFmtId="3" fontId="7" fillId="5" borderId="20" xfId="0" applyNumberFormat="1" applyFont="1" applyFill="1" applyBorder="1" applyAlignment="1">
      <alignment horizontal="center" wrapText="1"/>
    </xf>
    <xf numFmtId="3" fontId="7" fillId="5" borderId="22" xfId="0" applyNumberFormat="1" applyFont="1" applyFill="1" applyBorder="1" applyAlignment="1">
      <alignment horizontal="center" wrapText="1"/>
    </xf>
    <xf numFmtId="3" fontId="7" fillId="5" borderId="21" xfId="0" applyNumberFormat="1" applyFont="1" applyFill="1" applyBorder="1" applyAlignment="1">
      <alignment horizontal="center" wrapText="1"/>
    </xf>
    <xf numFmtId="42" fontId="7" fillId="5" borderId="21" xfId="0" applyNumberFormat="1" applyFont="1" applyFill="1" applyBorder="1" applyAlignment="1">
      <alignment horizontal="center" wrapText="1"/>
    </xf>
    <xf numFmtId="1" fontId="7" fillId="5" borderId="22" xfId="0" applyNumberFormat="1" applyFont="1" applyFill="1" applyBorder="1" applyAlignment="1">
      <alignment horizontal="center" wrapText="1"/>
    </xf>
    <xf numFmtId="4" fontId="0" fillId="0" borderId="18" xfId="0" applyNumberFormat="1" applyBorder="1"/>
    <xf numFmtId="4" fontId="0" fillId="0" borderId="4" xfId="0" applyNumberFormat="1" applyBorder="1"/>
    <xf numFmtId="166" fontId="9" fillId="0" borderId="0" xfId="2"/>
    <xf numFmtId="3" fontId="0" fillId="0" borderId="16" xfId="0" applyNumberFormat="1" applyBorder="1"/>
    <xf numFmtId="0" fontId="0" fillId="0" borderId="16" xfId="0" applyBorder="1"/>
    <xf numFmtId="8" fontId="1" fillId="0" borderId="0" xfId="0" applyNumberFormat="1" applyFont="1"/>
    <xf numFmtId="3" fontId="0" fillId="0" borderId="15" xfId="0" applyNumberFormat="1" applyBorder="1"/>
    <xf numFmtId="4" fontId="0" fillId="0" borderId="16" xfId="0" applyNumberFormat="1" applyBorder="1"/>
    <xf numFmtId="49" fontId="0" fillId="0" borderId="0" xfId="0" applyNumberFormat="1"/>
    <xf numFmtId="0" fontId="1" fillId="0" borderId="5" xfId="0" applyFont="1" applyBorder="1"/>
    <xf numFmtId="0" fontId="1" fillId="0" borderId="18" xfId="0" applyFont="1" applyBorder="1"/>
    <xf numFmtId="0" fontId="0" fillId="0" borderId="18" xfId="0" applyBorder="1"/>
    <xf numFmtId="0" fontId="7" fillId="3" borderId="15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7" fontId="4" fillId="2" borderId="8" xfId="0" applyNumberFormat="1" applyFont="1" applyFill="1" applyBorder="1" applyAlignment="1">
      <alignment horizontal="center"/>
    </xf>
    <xf numFmtId="17" fontId="4" fillId="2" borderId="6" xfId="0" applyNumberFormat="1" applyFont="1" applyFill="1" applyBorder="1" applyAlignment="1">
      <alignment horizontal="center"/>
    </xf>
    <xf numFmtId="17" fontId="4" fillId="2" borderId="9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9" fontId="3" fillId="0" borderId="0" xfId="1" applyNumberFormat="1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 3" xfId="2" xr:uid="{54542956-3217-4809-A778-2FA71111B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6AD26.DA2071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62954</xdr:rowOff>
    </xdr:from>
    <xdr:to>
      <xdr:col>2</xdr:col>
      <xdr:colOff>161924</xdr:colOff>
      <xdr:row>3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210925-F608-4897-B2BC-5565A282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54"/>
          <a:ext cx="1666874" cy="880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1F1CB-C1E3-4676-B2C7-E6D323AC82DA}">
  <sheetPr codeName="Sheet1" filterMode="1"/>
  <dimension ref="A1:DF166"/>
  <sheetViews>
    <sheetView tabSelected="1" topLeftCell="A5" zoomScaleNormal="100" workbookViewId="0">
      <pane xSplit="4" ySplit="5" topLeftCell="E129" activePane="bottomRight" state="frozen"/>
      <selection pane="topRight" activeCell="E5" sqref="E5"/>
      <selection pane="bottomLeft" activeCell="A10" sqref="A10"/>
      <selection pane="bottomRight" activeCell="A136" sqref="A136:XFD140"/>
    </sheetView>
  </sheetViews>
  <sheetFormatPr defaultColWidth="9.109375" defaultRowHeight="14.4" x14ac:dyDescent="0.3"/>
  <cols>
    <col min="1" max="1" width="30.88671875" bestFit="1" customWidth="1"/>
    <col min="2" max="2" width="20.44140625" customWidth="1"/>
    <col min="3" max="3" width="20" bestFit="1" customWidth="1"/>
    <col min="4" max="4" width="19.44140625" customWidth="1"/>
    <col min="5" max="5" width="10.109375" customWidth="1"/>
    <col min="6" max="6" width="14.33203125" customWidth="1"/>
    <col min="7" max="7" width="15.44140625" customWidth="1"/>
    <col min="8" max="8" width="12.109375" customWidth="1"/>
    <col min="9" max="9" width="13.88671875" customWidth="1"/>
    <col min="10" max="10" width="11.109375" customWidth="1"/>
    <col min="11" max="11" width="11.44140625" customWidth="1"/>
    <col min="12" max="12" width="12.88671875" customWidth="1"/>
    <col min="13" max="13" width="10.6640625" customWidth="1"/>
    <col min="14" max="16" width="11.44140625" customWidth="1"/>
    <col min="17" max="17" width="14.44140625" customWidth="1"/>
    <col min="18" max="20" width="11.44140625" customWidth="1"/>
    <col min="21" max="21" width="8.88671875"/>
    <col min="22" max="24" width="10.6640625" customWidth="1"/>
    <col min="25" max="25" width="14.6640625" customWidth="1"/>
    <col min="26" max="26" width="10.6640625" customWidth="1"/>
    <col min="27" max="27" width="11.44140625" customWidth="1"/>
    <col min="28" max="28" width="10.6640625" customWidth="1"/>
    <col min="29" max="29" width="8.88671875"/>
    <col min="30" max="30" width="10.44140625" customWidth="1"/>
    <col min="31" max="31" width="9.109375" style="1"/>
    <col min="32" max="32" width="10.44140625" style="1" customWidth="1"/>
    <col min="33" max="36" width="9.109375" style="1"/>
    <col min="37" max="37" width="11.109375" style="1" customWidth="1"/>
    <col min="38" max="39" width="9.109375" style="1"/>
    <col min="40" max="41" width="11.109375" style="1" customWidth="1"/>
    <col min="42" max="44" width="9.109375" style="1"/>
    <col min="45" max="45" width="11.33203125" style="1" customWidth="1"/>
    <col min="46" max="47" width="9.109375" style="1"/>
    <col min="48" max="48" width="11.109375" style="1" customWidth="1"/>
    <col min="49" max="49" width="9" style="1" customWidth="1"/>
    <col min="50" max="57" width="9.109375" style="1"/>
    <col min="58" max="58" width="13.44140625" style="1" customWidth="1"/>
    <col min="59" max="65" width="9.109375" style="1"/>
    <col min="66" max="66" width="11.5546875" style="1" customWidth="1"/>
    <col min="67" max="92" width="9.109375" style="1"/>
    <col min="93" max="93" width="10.33203125" style="1" bestFit="1" customWidth="1"/>
    <col min="94" max="99" width="9.109375" style="1"/>
    <col min="100" max="100" width="10.88671875" style="1" customWidth="1"/>
    <col min="101" max="107" width="9.109375" style="1"/>
    <col min="108" max="108" width="10.88671875" style="1" customWidth="1"/>
    <col min="109" max="109" width="9.109375" style="1"/>
    <col min="110" max="110" width="11" style="1" customWidth="1"/>
    <col min="111" max="16384" width="9.109375" style="1"/>
  </cols>
  <sheetData>
    <row r="1" spans="1:110" ht="20.399999999999999" x14ac:dyDescent="0.35">
      <c r="A1" s="64" t="s">
        <v>0</v>
      </c>
      <c r="B1" s="64"/>
      <c r="C1" s="64"/>
      <c r="D1" s="2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110" ht="20.399999999999999" x14ac:dyDescent="0.35">
      <c r="C2" s="2"/>
      <c r="D2" s="2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110" ht="20.399999999999999" x14ac:dyDescent="0.35">
      <c r="A3" s="2"/>
      <c r="B3" s="2"/>
      <c r="C3" s="2"/>
      <c r="D3" s="2"/>
      <c r="E3" s="3"/>
      <c r="F3" s="4" t="s">
        <v>0</v>
      </c>
      <c r="G3" s="5"/>
      <c r="H3" s="5"/>
      <c r="I3" s="5"/>
      <c r="J3" s="5"/>
      <c r="K3" s="5"/>
      <c r="L3" s="5"/>
      <c r="M3" s="5"/>
      <c r="N3" s="1"/>
      <c r="O3" s="1"/>
      <c r="P3" s="1"/>
      <c r="Q3" s="1"/>
      <c r="R3" s="1"/>
      <c r="S3" s="1"/>
      <c r="T3" s="1"/>
      <c r="U3" s="5"/>
      <c r="V3" s="1"/>
      <c r="W3" s="1"/>
      <c r="X3" s="1"/>
      <c r="Y3" s="1"/>
      <c r="Z3" s="1"/>
      <c r="AA3" s="1"/>
      <c r="AB3" s="1"/>
      <c r="AC3" s="6"/>
      <c r="AD3" s="1"/>
    </row>
    <row r="4" spans="1:110" ht="20.399999999999999" x14ac:dyDescent="0.35">
      <c r="A4" s="2"/>
      <c r="B4" s="2"/>
      <c r="C4" s="2"/>
      <c r="D4" s="2"/>
      <c r="E4" s="3"/>
      <c r="F4" s="4"/>
      <c r="G4" s="7"/>
      <c r="H4" s="7"/>
      <c r="I4" s="7"/>
      <c r="J4" s="7"/>
      <c r="K4" s="7"/>
      <c r="L4" s="7"/>
      <c r="M4" s="7"/>
      <c r="N4" s="1" t="s"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110" ht="20.399999999999999" x14ac:dyDescent="0.35">
      <c r="A5" s="2"/>
      <c r="B5" s="2"/>
      <c r="C5" s="2"/>
      <c r="D5" s="2"/>
      <c r="E5" s="3"/>
      <c r="F5" s="4"/>
      <c r="G5" s="7"/>
      <c r="H5" s="39"/>
      <c r="I5" s="7"/>
      <c r="J5" s="7"/>
      <c r="K5" s="7"/>
      <c r="L5" s="7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3"/>
      <c r="AF5" s="4"/>
      <c r="AG5" s="7"/>
      <c r="AH5" s="7"/>
      <c r="AI5" s="7"/>
      <c r="AJ5" s="7"/>
      <c r="AK5" s="7"/>
      <c r="AL5" s="7"/>
      <c r="AM5" s="7"/>
      <c r="BE5" s="3"/>
      <c r="BF5" s="4"/>
      <c r="BG5" s="7"/>
      <c r="BH5" s="7"/>
      <c r="BI5" s="7"/>
      <c r="BJ5" s="7"/>
      <c r="BK5" s="7"/>
      <c r="BL5" s="7"/>
      <c r="BM5" s="7"/>
      <c r="CE5" s="3"/>
      <c r="CF5" s="4"/>
      <c r="CG5" s="7"/>
      <c r="CH5" s="7"/>
      <c r="CI5" s="7"/>
      <c r="CJ5" s="7"/>
      <c r="CK5" s="7"/>
      <c r="CL5" s="7"/>
      <c r="CM5" s="7"/>
      <c r="DE5" s="3"/>
      <c r="DF5" s="4"/>
    </row>
    <row r="6" spans="1:110" ht="16.2" thickBot="1" x14ac:dyDescent="0.35">
      <c r="A6" s="65" t="s">
        <v>1</v>
      </c>
      <c r="B6" s="65"/>
      <c r="C6" s="65"/>
      <c r="D6" s="9"/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0"/>
      <c r="AF6" s="11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0"/>
      <c r="BF6" s="11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0"/>
      <c r="CF6" s="11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0"/>
      <c r="DF6" s="11"/>
    </row>
    <row r="7" spans="1:110" ht="16.2" thickBot="1" x14ac:dyDescent="0.35">
      <c r="A7" s="13"/>
      <c r="B7" s="13"/>
      <c r="C7" s="8"/>
      <c r="D7" s="17"/>
      <c r="E7" s="53" t="s">
        <v>2</v>
      </c>
      <c r="F7" s="54"/>
      <c r="G7" s="55" t="s">
        <v>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6"/>
      <c r="AE7" s="53" t="s">
        <v>4</v>
      </c>
      <c r="AF7" s="54"/>
      <c r="AG7" s="55" t="s">
        <v>5</v>
      </c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6"/>
      <c r="BE7" s="53" t="s">
        <v>6</v>
      </c>
      <c r="BF7" s="54"/>
      <c r="BG7" s="55" t="s">
        <v>7</v>
      </c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6"/>
      <c r="CE7" s="53" t="s">
        <v>8</v>
      </c>
      <c r="CF7" s="54"/>
      <c r="CG7" s="55" t="s">
        <v>9</v>
      </c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6"/>
      <c r="DE7" s="49" t="s">
        <v>10</v>
      </c>
      <c r="DF7" s="50"/>
    </row>
    <row r="8" spans="1:110" ht="14.25" customHeight="1" thickBot="1" x14ac:dyDescent="0.35">
      <c r="A8" s="66"/>
      <c r="B8" s="66"/>
      <c r="C8" s="66"/>
      <c r="D8" s="14"/>
      <c r="E8" s="57" t="s">
        <v>11</v>
      </c>
      <c r="F8" s="52"/>
      <c r="G8" s="58" t="s">
        <v>12</v>
      </c>
      <c r="H8" s="59"/>
      <c r="I8" s="59"/>
      <c r="J8" s="59"/>
      <c r="K8" s="59"/>
      <c r="L8" s="59"/>
      <c r="M8" s="59"/>
      <c r="N8" s="59"/>
      <c r="O8" s="60" t="s">
        <v>13</v>
      </c>
      <c r="P8" s="61"/>
      <c r="Q8" s="61"/>
      <c r="R8" s="61"/>
      <c r="S8" s="61"/>
      <c r="T8" s="61"/>
      <c r="U8" s="61"/>
      <c r="V8" s="62"/>
      <c r="W8" s="63" t="s">
        <v>14</v>
      </c>
      <c r="X8" s="61"/>
      <c r="Y8" s="61"/>
      <c r="Z8" s="61"/>
      <c r="AA8" s="61"/>
      <c r="AB8" s="61"/>
      <c r="AC8" s="61"/>
      <c r="AD8" s="62"/>
      <c r="AE8" s="57" t="s">
        <v>15</v>
      </c>
      <c r="AF8" s="52"/>
      <c r="AG8" s="58" t="s">
        <v>16</v>
      </c>
      <c r="AH8" s="59"/>
      <c r="AI8" s="59"/>
      <c r="AJ8" s="59"/>
      <c r="AK8" s="59"/>
      <c r="AL8" s="59"/>
      <c r="AM8" s="59"/>
      <c r="AN8" s="59"/>
      <c r="AO8" s="60" t="s">
        <v>17</v>
      </c>
      <c r="AP8" s="61"/>
      <c r="AQ8" s="61"/>
      <c r="AR8" s="61"/>
      <c r="AS8" s="61"/>
      <c r="AT8" s="61"/>
      <c r="AU8" s="61"/>
      <c r="AV8" s="62"/>
      <c r="AW8" s="63" t="s">
        <v>18</v>
      </c>
      <c r="AX8" s="61"/>
      <c r="AY8" s="61"/>
      <c r="AZ8" s="61"/>
      <c r="BA8" s="61"/>
      <c r="BB8" s="61"/>
      <c r="BC8" s="61"/>
      <c r="BD8" s="62"/>
      <c r="BE8" s="57" t="s">
        <v>19</v>
      </c>
      <c r="BF8" s="52"/>
      <c r="BG8" s="58" t="s">
        <v>20</v>
      </c>
      <c r="BH8" s="59"/>
      <c r="BI8" s="59"/>
      <c r="BJ8" s="59"/>
      <c r="BK8" s="59"/>
      <c r="BL8" s="59"/>
      <c r="BM8" s="59"/>
      <c r="BN8" s="59"/>
      <c r="BO8" s="60" t="s">
        <v>21</v>
      </c>
      <c r="BP8" s="61"/>
      <c r="BQ8" s="61"/>
      <c r="BR8" s="61"/>
      <c r="BS8" s="61"/>
      <c r="BT8" s="61"/>
      <c r="BU8" s="61"/>
      <c r="BV8" s="62"/>
      <c r="BW8" s="63" t="s">
        <v>22</v>
      </c>
      <c r="BX8" s="61"/>
      <c r="BY8" s="61"/>
      <c r="BZ8" s="61"/>
      <c r="CA8" s="61"/>
      <c r="CB8" s="61"/>
      <c r="CC8" s="61"/>
      <c r="CD8" s="62"/>
      <c r="CE8" s="57" t="s">
        <v>23</v>
      </c>
      <c r="CF8" s="52"/>
      <c r="CG8" s="58" t="s">
        <v>24</v>
      </c>
      <c r="CH8" s="59"/>
      <c r="CI8" s="59"/>
      <c r="CJ8" s="59"/>
      <c r="CK8" s="59"/>
      <c r="CL8" s="59"/>
      <c r="CM8" s="59"/>
      <c r="CN8" s="59"/>
      <c r="CO8" s="60" t="s">
        <v>25</v>
      </c>
      <c r="CP8" s="61"/>
      <c r="CQ8" s="61"/>
      <c r="CR8" s="61"/>
      <c r="CS8" s="61"/>
      <c r="CT8" s="61"/>
      <c r="CU8" s="61"/>
      <c r="CV8" s="62"/>
      <c r="CW8" s="63" t="s">
        <v>26</v>
      </c>
      <c r="CX8" s="61"/>
      <c r="CY8" s="61"/>
      <c r="CZ8" s="61"/>
      <c r="DA8" s="61"/>
      <c r="DB8" s="61"/>
      <c r="DC8" s="61"/>
      <c r="DD8" s="62"/>
      <c r="DE8" s="51"/>
      <c r="DF8" s="52"/>
    </row>
    <row r="9" spans="1:110" s="27" customFormat="1" ht="50.25" customHeight="1" thickTop="1" x14ac:dyDescent="0.3">
      <c r="A9" s="28" t="s">
        <v>27</v>
      </c>
      <c r="B9" s="29" t="s">
        <v>28</v>
      </c>
      <c r="C9" s="29" t="s">
        <v>29</v>
      </c>
      <c r="D9" s="30" t="s">
        <v>30</v>
      </c>
      <c r="E9" s="15" t="s">
        <v>31</v>
      </c>
      <c r="F9" s="16" t="s">
        <v>32</v>
      </c>
      <c r="G9" s="30" t="s">
        <v>33</v>
      </c>
      <c r="H9" s="30" t="s">
        <v>34</v>
      </c>
      <c r="I9" s="30" t="s">
        <v>35</v>
      </c>
      <c r="J9" s="30" t="s">
        <v>34</v>
      </c>
      <c r="K9" s="30" t="s">
        <v>36</v>
      </c>
      <c r="L9" s="30" t="s">
        <v>34</v>
      </c>
      <c r="M9" s="30" t="s">
        <v>37</v>
      </c>
      <c r="N9" s="32" t="s">
        <v>32</v>
      </c>
      <c r="O9" s="34" t="s">
        <v>33</v>
      </c>
      <c r="P9" s="31" t="s">
        <v>34</v>
      </c>
      <c r="Q9" s="31" t="s">
        <v>35</v>
      </c>
      <c r="R9" s="31" t="s">
        <v>34</v>
      </c>
      <c r="S9" s="31" t="s">
        <v>36</v>
      </c>
      <c r="T9" s="31" t="s">
        <v>34</v>
      </c>
      <c r="U9" s="30" t="s">
        <v>37</v>
      </c>
      <c r="V9" s="33" t="s">
        <v>32</v>
      </c>
      <c r="W9" s="34" t="s">
        <v>33</v>
      </c>
      <c r="X9" s="31" t="s">
        <v>34</v>
      </c>
      <c r="Y9" s="31" t="s">
        <v>35</v>
      </c>
      <c r="Z9" s="31" t="s">
        <v>34</v>
      </c>
      <c r="AA9" s="31" t="s">
        <v>36</v>
      </c>
      <c r="AB9" s="31" t="s">
        <v>34</v>
      </c>
      <c r="AC9" s="30" t="s">
        <v>37</v>
      </c>
      <c r="AD9" s="33" t="s">
        <v>32</v>
      </c>
      <c r="AE9" s="15" t="s">
        <v>31</v>
      </c>
      <c r="AF9" s="16" t="s">
        <v>32</v>
      </c>
      <c r="AG9" s="30" t="s">
        <v>33</v>
      </c>
      <c r="AH9" s="30" t="s">
        <v>34</v>
      </c>
      <c r="AI9" s="30" t="s">
        <v>35</v>
      </c>
      <c r="AJ9" s="30" t="s">
        <v>34</v>
      </c>
      <c r="AK9" s="30" t="s">
        <v>36</v>
      </c>
      <c r="AL9" s="30" t="s">
        <v>34</v>
      </c>
      <c r="AM9" s="30" t="s">
        <v>37</v>
      </c>
      <c r="AN9" s="32" t="s">
        <v>32</v>
      </c>
      <c r="AO9" s="34" t="s">
        <v>33</v>
      </c>
      <c r="AP9" s="31" t="s">
        <v>34</v>
      </c>
      <c r="AQ9" s="31" t="s">
        <v>35</v>
      </c>
      <c r="AR9" s="31" t="s">
        <v>34</v>
      </c>
      <c r="AS9" s="31" t="s">
        <v>36</v>
      </c>
      <c r="AT9" s="31" t="s">
        <v>34</v>
      </c>
      <c r="AU9" s="30" t="s">
        <v>37</v>
      </c>
      <c r="AV9" s="33" t="s">
        <v>32</v>
      </c>
      <c r="AW9" s="34" t="s">
        <v>33</v>
      </c>
      <c r="AX9" s="31" t="s">
        <v>34</v>
      </c>
      <c r="AY9" s="31" t="s">
        <v>35</v>
      </c>
      <c r="AZ9" s="31" t="s">
        <v>34</v>
      </c>
      <c r="BA9" s="31" t="s">
        <v>36</v>
      </c>
      <c r="BB9" s="31" t="s">
        <v>34</v>
      </c>
      <c r="BC9" s="30" t="s">
        <v>37</v>
      </c>
      <c r="BD9" s="33" t="s">
        <v>32</v>
      </c>
      <c r="BE9" s="15" t="s">
        <v>31</v>
      </c>
      <c r="BF9" s="16" t="s">
        <v>32</v>
      </c>
      <c r="BG9" s="30" t="s">
        <v>33</v>
      </c>
      <c r="BH9" s="30" t="s">
        <v>34</v>
      </c>
      <c r="BI9" s="30" t="s">
        <v>35</v>
      </c>
      <c r="BJ9" s="30" t="s">
        <v>34</v>
      </c>
      <c r="BK9" s="30" t="s">
        <v>36</v>
      </c>
      <c r="BL9" s="30" t="s">
        <v>34</v>
      </c>
      <c r="BM9" s="30" t="s">
        <v>37</v>
      </c>
      <c r="BN9" s="32" t="s">
        <v>32</v>
      </c>
      <c r="BO9" s="34" t="s">
        <v>33</v>
      </c>
      <c r="BP9" s="31" t="s">
        <v>34</v>
      </c>
      <c r="BQ9" s="31" t="s">
        <v>35</v>
      </c>
      <c r="BR9" s="31" t="s">
        <v>34</v>
      </c>
      <c r="BS9" s="31" t="s">
        <v>36</v>
      </c>
      <c r="BT9" s="31" t="s">
        <v>34</v>
      </c>
      <c r="BU9" s="30" t="s">
        <v>37</v>
      </c>
      <c r="BV9" s="33" t="s">
        <v>32</v>
      </c>
      <c r="BW9" s="34" t="s">
        <v>33</v>
      </c>
      <c r="BX9" s="31" t="s">
        <v>34</v>
      </c>
      <c r="BY9" s="31" t="s">
        <v>35</v>
      </c>
      <c r="BZ9" s="31" t="s">
        <v>34</v>
      </c>
      <c r="CA9" s="31" t="s">
        <v>36</v>
      </c>
      <c r="CB9" s="31" t="s">
        <v>34</v>
      </c>
      <c r="CC9" s="30" t="s">
        <v>37</v>
      </c>
      <c r="CD9" s="33" t="s">
        <v>32</v>
      </c>
      <c r="CE9" s="15" t="s">
        <v>31</v>
      </c>
      <c r="CF9" s="16" t="s">
        <v>32</v>
      </c>
      <c r="CG9" s="30" t="s">
        <v>33</v>
      </c>
      <c r="CH9" s="30" t="s">
        <v>34</v>
      </c>
      <c r="CI9" s="30" t="s">
        <v>35</v>
      </c>
      <c r="CJ9" s="30" t="s">
        <v>34</v>
      </c>
      <c r="CK9" s="30" t="s">
        <v>36</v>
      </c>
      <c r="CL9" s="30" t="s">
        <v>34</v>
      </c>
      <c r="CM9" s="30" t="s">
        <v>37</v>
      </c>
      <c r="CN9" s="32" t="s">
        <v>32</v>
      </c>
      <c r="CO9" s="34" t="s">
        <v>33</v>
      </c>
      <c r="CP9" s="31" t="s">
        <v>34</v>
      </c>
      <c r="CQ9" s="31" t="s">
        <v>35</v>
      </c>
      <c r="CR9" s="31" t="s">
        <v>34</v>
      </c>
      <c r="CS9" s="31" t="s">
        <v>36</v>
      </c>
      <c r="CT9" s="31" t="s">
        <v>34</v>
      </c>
      <c r="CU9" s="30" t="s">
        <v>37</v>
      </c>
      <c r="CV9" s="33" t="s">
        <v>32</v>
      </c>
      <c r="CW9" s="34" t="s">
        <v>33</v>
      </c>
      <c r="CX9" s="31" t="s">
        <v>34</v>
      </c>
      <c r="CY9" s="31" t="s">
        <v>35</v>
      </c>
      <c r="CZ9" s="31" t="s">
        <v>34</v>
      </c>
      <c r="DA9" s="31" t="s">
        <v>36</v>
      </c>
      <c r="DB9" s="31" t="s">
        <v>34</v>
      </c>
      <c r="DC9" s="30" t="s">
        <v>37</v>
      </c>
      <c r="DD9" s="33" t="s">
        <v>32</v>
      </c>
      <c r="DE9" s="35" t="s">
        <v>31</v>
      </c>
      <c r="DF9" s="36" t="s">
        <v>32</v>
      </c>
    </row>
    <row r="10" spans="1:110" hidden="1" x14ac:dyDescent="0.3">
      <c r="A10" t="s">
        <v>38</v>
      </c>
      <c r="B10">
        <v>9</v>
      </c>
      <c r="C10" t="s">
        <v>39</v>
      </c>
      <c r="D10" t="s">
        <v>40</v>
      </c>
      <c r="E10" s="23">
        <f t="shared" ref="E10:E11" si="0">M10+U10+AC10</f>
        <v>129.25</v>
      </c>
      <c r="F10">
        <f t="shared" ref="F10:F11" si="1">RANK(E$10:E$161,E$10:E$161,1)</f>
        <v>57</v>
      </c>
      <c r="G10" s="43">
        <v>0</v>
      </c>
      <c r="H10" s="40">
        <f t="shared" ref="H10:H11" si="2">RANK($G$10:$G$161,$G$10:$G$161)</f>
        <v>40</v>
      </c>
      <c r="I10" s="41">
        <v>0</v>
      </c>
      <c r="J10" s="41">
        <f t="shared" ref="J10:J11" si="3">RANK($I$10:$I$161,$I$10:$I$161)</f>
        <v>49</v>
      </c>
      <c r="K10" s="41">
        <v>0</v>
      </c>
      <c r="L10" s="41">
        <f t="shared" ref="L10:L11" si="4">RANK($K$10:$K$161,$K$10:$K$161)</f>
        <v>46</v>
      </c>
      <c r="M10" s="44">
        <f t="shared" ref="M10:M11" si="5">(H10*50%)+(J10*25%)+(L10*25%)</f>
        <v>43.75</v>
      </c>
      <c r="N10">
        <f t="shared" ref="N10:N11" si="6">RANK($M$10:$M$161,$M$10:$M$161,1)</f>
        <v>51</v>
      </c>
      <c r="O10" s="43">
        <v>1110</v>
      </c>
      <c r="P10">
        <f t="shared" ref="P10:P11" si="7">RANK(O$10:O$161,O$10:O$161)</f>
        <v>32</v>
      </c>
      <c r="Q10">
        <v>5</v>
      </c>
      <c r="R10">
        <f t="shared" ref="R10:R11" si="8">RANK($Q$10:$Q$161,$Q$10:$Q$161)</f>
        <v>44</v>
      </c>
      <c r="S10">
        <v>4</v>
      </c>
      <c r="T10">
        <f t="shared" ref="T10:T11" si="9">RANK($S$10:$S$161,$S$10:$S$161)</f>
        <v>42</v>
      </c>
      <c r="U10" s="23">
        <f t="shared" ref="U10:U11" si="10">(P10*50%)+(R10*25%)+(T10*25%)</f>
        <v>37.5</v>
      </c>
      <c r="V10">
        <f t="shared" ref="V10:V11" si="11">RANK($U$10:$U$161,$U$10:$U$161,1)</f>
        <v>42</v>
      </c>
      <c r="W10" s="43">
        <v>0</v>
      </c>
      <c r="X10">
        <f t="shared" ref="X10:X11" si="12">RANK(W$10:W$161,W$10:W$161)</f>
        <v>45</v>
      </c>
      <c r="Y10">
        <v>0</v>
      </c>
      <c r="Z10">
        <f t="shared" ref="Z10:Z11" si="13">RANK($Y$10:$Y$161,$Y$10:$Y$161)</f>
        <v>52</v>
      </c>
      <c r="AA10">
        <v>0</v>
      </c>
      <c r="AB10">
        <f t="shared" ref="AB10:AB11" si="14">RANK($AA$10:$AA$161,$AA$10:$AA$161)</f>
        <v>50</v>
      </c>
      <c r="AC10" s="23">
        <f t="shared" ref="AC10:AC11" si="15">(X10*50%)+(Z10*25%)+(AB10*25%)</f>
        <v>48</v>
      </c>
      <c r="AD10">
        <f t="shared" ref="AD10:AD11" si="16">RANK($AC$10:$AC$161,$AC$10:$AC$161,1)</f>
        <v>53</v>
      </c>
      <c r="AE10" s="23">
        <f t="shared" ref="AE10:AE11" si="17">AM10+AU10+BC10</f>
        <v>125.5</v>
      </c>
      <c r="AF10">
        <f t="shared" ref="AF10:AF11" si="18">RANK(AE$10:AE$161,AE$10:AE$161,1)</f>
        <v>61</v>
      </c>
      <c r="AG10" s="43">
        <v>0</v>
      </c>
      <c r="AH10" s="40">
        <f t="shared" ref="AH10:AH11" si="19">RANK(AG$10:AG$161,AG$10:AG$161)</f>
        <v>44</v>
      </c>
      <c r="AI10" s="41">
        <v>0</v>
      </c>
      <c r="AJ10" s="41">
        <f t="shared" ref="AJ10:AJ11" si="20">RANK($AI$10:$AI$161,$AI$10:$AI$161)</f>
        <v>48</v>
      </c>
      <c r="AK10" s="41">
        <v>0</v>
      </c>
      <c r="AL10" s="41">
        <f t="shared" ref="AL10:AL11" si="21">RANK($AK$10:$AK$161,$AK$10:$AK$161)</f>
        <v>45</v>
      </c>
      <c r="AM10" s="44">
        <f t="shared" ref="AM10:AM11" si="22">(AH10*50%)+(AJ10*25%)+(AL10*25%)</f>
        <v>45.25</v>
      </c>
      <c r="AN10">
        <f t="shared" ref="AN10:AN11" si="23">RANK($AM$10:$AM$161,$AM$10:$AM$161,1)</f>
        <v>48</v>
      </c>
      <c r="AO10" s="43"/>
      <c r="AP10">
        <f t="shared" ref="AP10:AP11" si="24">RANK(AO$10:AO$161,AO$10:AO$161)</f>
        <v>32</v>
      </c>
      <c r="AQ10"/>
      <c r="AR10">
        <f t="shared" ref="AR10:AR11" si="25">RANK($AQ$10:$AQ$161,$AQ$10:$AQ$161)</f>
        <v>40</v>
      </c>
      <c r="AS10"/>
      <c r="AT10">
        <f t="shared" ref="AT10:AT11" si="26">RANK($AS$10:$AS$161,$AS$10:$AS$161)</f>
        <v>40</v>
      </c>
      <c r="AU10">
        <f t="shared" ref="AU10:AU11" si="27">(AP10*50%)+(AR10*25%)+(AT10*25%)</f>
        <v>36</v>
      </c>
      <c r="AV10" s="18">
        <f t="shared" ref="AV10:AV11" si="28">RANK($AU$10:$AU$161,$AU$10:$AU$161,1)</f>
        <v>40</v>
      </c>
      <c r="AW10" s="43">
        <v>0</v>
      </c>
      <c r="AX10">
        <f t="shared" ref="AX10:AX11" si="29">RANK(AW$10:AW$161,AW$10:AW$161)</f>
        <v>41</v>
      </c>
      <c r="AY10">
        <v>0</v>
      </c>
      <c r="AZ10">
        <f t="shared" ref="AZ10:AZ11" si="30">RANK($AY$10:$AY$161,$AY$10:$AY$161)</f>
        <v>47</v>
      </c>
      <c r="BA10">
        <v>0</v>
      </c>
      <c r="BB10">
        <f t="shared" ref="BB10:BB11" si="31">RANK($BA$10:$BA$161,$BA$10:$BA$161)</f>
        <v>48</v>
      </c>
      <c r="BC10">
        <f t="shared" ref="BC10:BC11" si="32">(AX10*50%)+(AZ10*25%)+(BB10*25%)</f>
        <v>44.25</v>
      </c>
      <c r="BD10" s="18">
        <f t="shared" ref="BD10:BD11" si="33">RANK($BC$10:$BC$161,$BC$10:$BC$161,1)</f>
        <v>51</v>
      </c>
      <c r="BE10" s="23"/>
      <c r="BF10"/>
      <c r="BG10" s="43"/>
      <c r="BH10" s="40"/>
      <c r="BI10" s="41"/>
      <c r="BJ10" s="41"/>
      <c r="BK10" s="41"/>
      <c r="BL10" s="41"/>
      <c r="BM10" s="44"/>
      <c r="BN10"/>
      <c r="BO10" s="43"/>
      <c r="BP10" s="41"/>
      <c r="BQ10" s="41"/>
      <c r="BR10" s="41"/>
      <c r="BS10" s="41"/>
      <c r="BT10" s="41"/>
      <c r="BU10" s="41"/>
      <c r="BV10"/>
      <c r="BW10" s="43"/>
      <c r="BX10"/>
      <c r="BY10"/>
      <c r="BZ10"/>
      <c r="CA10"/>
      <c r="CB10"/>
      <c r="CC10"/>
      <c r="CD10" s="18"/>
      <c r="CE10" s="23"/>
      <c r="CF10"/>
      <c r="CG10" s="43"/>
      <c r="CH10" s="40"/>
      <c r="CI10" s="41"/>
      <c r="CJ10" s="41"/>
      <c r="CK10" s="41"/>
      <c r="CL10" s="41"/>
      <c r="CM10" s="44"/>
      <c r="CN10"/>
      <c r="CO10" s="43"/>
      <c r="CP10"/>
      <c r="CQ10"/>
      <c r="CR10"/>
      <c r="CS10"/>
      <c r="CT10"/>
      <c r="CU10"/>
      <c r="CV10" s="18"/>
      <c r="CW10" s="43"/>
      <c r="CX10"/>
      <c r="CY10"/>
      <c r="CZ10"/>
      <c r="DA10"/>
      <c r="DB10"/>
      <c r="DC10"/>
      <c r="DD10" s="18"/>
      <c r="DE10" s="37">
        <f t="shared" ref="DE10:DE11" si="34">E10+AE10+BE10+CE10</f>
        <v>254.75</v>
      </c>
      <c r="DF10" s="18">
        <f t="shared" ref="DF10:DF11" si="35">RANK(DE$10:DE$161,DE$10:DE$161,1)</f>
        <v>57</v>
      </c>
    </row>
    <row r="11" spans="1:110" hidden="1" x14ac:dyDescent="0.3">
      <c r="A11" t="s">
        <v>41</v>
      </c>
      <c r="B11">
        <v>9</v>
      </c>
      <c r="C11" t="s">
        <v>39</v>
      </c>
      <c r="D11" t="s">
        <v>40</v>
      </c>
      <c r="E11" s="23">
        <f t="shared" si="0"/>
        <v>132.5</v>
      </c>
      <c r="F11">
        <f t="shared" si="1"/>
        <v>60</v>
      </c>
      <c r="G11" s="20">
        <v>0</v>
      </c>
      <c r="H11" s="22">
        <f t="shared" si="2"/>
        <v>40</v>
      </c>
      <c r="I11">
        <v>0</v>
      </c>
      <c r="J11">
        <f t="shared" si="3"/>
        <v>49</v>
      </c>
      <c r="K11">
        <v>0</v>
      </c>
      <c r="L11">
        <f t="shared" si="4"/>
        <v>46</v>
      </c>
      <c r="M11" s="23">
        <f t="shared" si="5"/>
        <v>43.75</v>
      </c>
      <c r="N11">
        <f t="shared" si="6"/>
        <v>51</v>
      </c>
      <c r="O11" s="20">
        <v>729</v>
      </c>
      <c r="P11">
        <f t="shared" si="7"/>
        <v>41</v>
      </c>
      <c r="Q11">
        <v>7</v>
      </c>
      <c r="R11">
        <f t="shared" si="8"/>
        <v>42</v>
      </c>
      <c r="S11">
        <v>6</v>
      </c>
      <c r="T11">
        <f t="shared" si="9"/>
        <v>39</v>
      </c>
      <c r="U11" s="23">
        <f t="shared" si="10"/>
        <v>40.75</v>
      </c>
      <c r="V11">
        <f t="shared" si="11"/>
        <v>46</v>
      </c>
      <c r="W11" s="20">
        <v>0</v>
      </c>
      <c r="X11">
        <f t="shared" si="12"/>
        <v>45</v>
      </c>
      <c r="Y11">
        <v>0</v>
      </c>
      <c r="Z11">
        <f t="shared" si="13"/>
        <v>52</v>
      </c>
      <c r="AA11">
        <v>0</v>
      </c>
      <c r="AB11">
        <f t="shared" si="14"/>
        <v>50</v>
      </c>
      <c r="AC11" s="23">
        <f t="shared" si="15"/>
        <v>48</v>
      </c>
      <c r="AD11">
        <f t="shared" si="16"/>
        <v>53</v>
      </c>
      <c r="AE11" s="23">
        <f t="shared" si="17"/>
        <v>125.5</v>
      </c>
      <c r="AF11">
        <f t="shared" si="18"/>
        <v>61</v>
      </c>
      <c r="AG11" s="20">
        <v>0</v>
      </c>
      <c r="AH11" s="22">
        <f t="shared" si="19"/>
        <v>44</v>
      </c>
      <c r="AI11">
        <v>0</v>
      </c>
      <c r="AJ11">
        <f t="shared" si="20"/>
        <v>48</v>
      </c>
      <c r="AK11">
        <v>0</v>
      </c>
      <c r="AL11">
        <f t="shared" si="21"/>
        <v>45</v>
      </c>
      <c r="AM11" s="23">
        <f t="shared" si="22"/>
        <v>45.25</v>
      </c>
      <c r="AN11">
        <f t="shared" si="23"/>
        <v>48</v>
      </c>
      <c r="AO11" s="20"/>
      <c r="AP11">
        <f t="shared" si="24"/>
        <v>32</v>
      </c>
      <c r="AQ11"/>
      <c r="AR11">
        <f t="shared" si="25"/>
        <v>40</v>
      </c>
      <c r="AS11"/>
      <c r="AT11">
        <f t="shared" si="26"/>
        <v>40</v>
      </c>
      <c r="AU11">
        <f t="shared" si="27"/>
        <v>36</v>
      </c>
      <c r="AV11" s="18">
        <f t="shared" si="28"/>
        <v>40</v>
      </c>
      <c r="AW11" s="20">
        <v>0</v>
      </c>
      <c r="AX11">
        <f t="shared" si="29"/>
        <v>41</v>
      </c>
      <c r="AY11">
        <v>0</v>
      </c>
      <c r="AZ11">
        <f t="shared" si="30"/>
        <v>47</v>
      </c>
      <c r="BA11">
        <v>0</v>
      </c>
      <c r="BB11">
        <f t="shared" si="31"/>
        <v>48</v>
      </c>
      <c r="BC11">
        <f t="shared" si="32"/>
        <v>44.25</v>
      </c>
      <c r="BD11" s="18">
        <f t="shared" si="33"/>
        <v>51</v>
      </c>
      <c r="BE11" s="23"/>
      <c r="BF11"/>
      <c r="BG11" s="20"/>
      <c r="BH11" s="22"/>
      <c r="BI11"/>
      <c r="BJ11"/>
      <c r="BK11"/>
      <c r="BL11"/>
      <c r="BM11" s="23"/>
      <c r="BN11"/>
      <c r="BO11" s="20"/>
      <c r="BP11"/>
      <c r="BQ11"/>
      <c r="BR11"/>
      <c r="BS11"/>
      <c r="BT11"/>
      <c r="BU11"/>
      <c r="BV11" s="18"/>
      <c r="BW11" s="20"/>
      <c r="BX11"/>
      <c r="BY11"/>
      <c r="BZ11"/>
      <c r="CA11"/>
      <c r="CB11"/>
      <c r="CC11"/>
      <c r="CD11" s="18"/>
      <c r="CE11" s="23"/>
      <c r="CF11"/>
      <c r="CG11" s="20"/>
      <c r="CH11" s="22"/>
      <c r="CI11"/>
      <c r="CJ11"/>
      <c r="CK11"/>
      <c r="CL11"/>
      <c r="CM11" s="23"/>
      <c r="CN11"/>
      <c r="CO11" s="20"/>
      <c r="CP11"/>
      <c r="CQ11"/>
      <c r="CR11"/>
      <c r="CS11"/>
      <c r="CT11"/>
      <c r="CU11"/>
      <c r="CV11" s="18"/>
      <c r="CW11" s="20"/>
      <c r="CX11"/>
      <c r="CY11"/>
      <c r="CZ11"/>
      <c r="DA11"/>
      <c r="DB11"/>
      <c r="DC11"/>
      <c r="DD11" s="18"/>
      <c r="DE11" s="37">
        <f t="shared" si="34"/>
        <v>258</v>
      </c>
      <c r="DF11" s="18">
        <f t="shared" si="35"/>
        <v>59</v>
      </c>
    </row>
    <row r="12" spans="1:110" x14ac:dyDescent="0.3">
      <c r="A12" t="s">
        <v>42</v>
      </c>
      <c r="B12">
        <v>1</v>
      </c>
      <c r="C12" t="s">
        <v>43</v>
      </c>
      <c r="D12" t="s">
        <v>44</v>
      </c>
      <c r="E12" s="23">
        <f t="shared" ref="E12:E43" si="36">M12+U12+AC12</f>
        <v>12.5</v>
      </c>
      <c r="F12">
        <f t="shared" ref="F12:F43" si="37">RANK(E$10:E$161,E$10:E$161,1)</f>
        <v>2</v>
      </c>
      <c r="G12" s="20">
        <v>14696</v>
      </c>
      <c r="H12" s="22">
        <f t="shared" ref="H12:H43" si="38">RANK($G$10:$G$161,$G$10:$G$161)</f>
        <v>2</v>
      </c>
      <c r="I12">
        <v>22</v>
      </c>
      <c r="J12">
        <f t="shared" ref="J12:J43" si="39">RANK($I$10:$I$161,$I$10:$I$161)</f>
        <v>16</v>
      </c>
      <c r="K12">
        <v>19</v>
      </c>
      <c r="L12">
        <f t="shared" ref="L12:L47" si="40">RANK($K$10:$K$161,$K$10:$K$161)</f>
        <v>13</v>
      </c>
      <c r="M12" s="23">
        <f t="shared" ref="M12:M43" si="41">(H12*50%)+(J12*25%)+(L12*25%)</f>
        <v>8.25</v>
      </c>
      <c r="N12">
        <f t="shared" ref="N12:N43" si="42">RANK($M$10:$M$161,$M$10:$M$161,1)</f>
        <v>5</v>
      </c>
      <c r="O12" s="20">
        <v>10722</v>
      </c>
      <c r="P12">
        <f t="shared" ref="P12:P43" si="43">RANK(O$10:O$161,O$10:O$161)</f>
        <v>3</v>
      </c>
      <c r="Q12">
        <v>41</v>
      </c>
      <c r="R12">
        <f t="shared" ref="R12:R43" si="44">RANK($Q$10:$Q$161,$Q$10:$Q$161)</f>
        <v>2</v>
      </c>
      <c r="S12">
        <v>39</v>
      </c>
      <c r="T12">
        <f t="shared" ref="T12:T22" si="45">RANK($S$10:$S$161,$S$10:$S$161)</f>
        <v>2</v>
      </c>
      <c r="U12" s="23">
        <f t="shared" ref="U12:U43" si="46">(P12*50%)+(R12*25%)+(T12*25%)</f>
        <v>2.5</v>
      </c>
      <c r="V12">
        <f t="shared" ref="V12:V43" si="47">RANK($U$10:$U$161,$U$10:$U$161,1)</f>
        <v>2</v>
      </c>
      <c r="W12" s="20">
        <v>18020</v>
      </c>
      <c r="X12">
        <f t="shared" ref="X12:X43" si="48">RANK(W$10:W$161,W$10:W$161)</f>
        <v>1</v>
      </c>
      <c r="Y12">
        <v>46</v>
      </c>
      <c r="Z12">
        <f t="shared" ref="Z12:Z43" si="49">RANK($Y$10:$Y$161,$Y$10:$Y$161)</f>
        <v>3</v>
      </c>
      <c r="AA12">
        <v>41</v>
      </c>
      <c r="AB12">
        <f t="shared" ref="AB12:AB43" si="50">RANK($AA$10:$AA$161,$AA$10:$AA$161)</f>
        <v>2</v>
      </c>
      <c r="AC12" s="23">
        <f t="shared" ref="AC12:AC22" si="51">(X12*50%)+(Z12*25%)+(AB12*25%)</f>
        <v>1.75</v>
      </c>
      <c r="AD12">
        <f t="shared" ref="AD12:AD22" si="52">RANK($AC$10:$AC$161,$AC$10:$AC$161,1)</f>
        <v>1</v>
      </c>
      <c r="AE12" s="23">
        <f t="shared" ref="AE12:AE43" si="53">AM12+AU12+BC12</f>
        <v>14.25</v>
      </c>
      <c r="AF12">
        <f t="shared" ref="AF12:AF43" si="54">RANK(AE$10:AE$161,AE$10:AE$161,1)</f>
        <v>1</v>
      </c>
      <c r="AG12" s="20">
        <v>18820</v>
      </c>
      <c r="AH12" s="22">
        <f t="shared" ref="AH12:AH43" si="55">RANK(AG$10:AG$161,AG$10:AG$161)</f>
        <v>1</v>
      </c>
      <c r="AI12">
        <v>35</v>
      </c>
      <c r="AJ12">
        <f t="shared" ref="AJ12:AJ43" si="56">RANK($AI$10:$AI$161,$AI$10:$AI$161)</f>
        <v>6</v>
      </c>
      <c r="AK12">
        <v>31</v>
      </c>
      <c r="AL12">
        <f t="shared" ref="AL12:AL43" si="57">RANK($AK$10:$AK$161,$AK$10:$AK$161)</f>
        <v>4</v>
      </c>
      <c r="AM12" s="23">
        <f t="shared" ref="AM12:AM43" si="58">(AH12*50%)+(AJ12*25%)+(AL12*25%)</f>
        <v>3</v>
      </c>
      <c r="AN12">
        <f t="shared" ref="AN12:AN43" si="59">RANK($AM$10:$AM$161,$AM$10:$AM$161,1)</f>
        <v>1</v>
      </c>
      <c r="AO12" s="20">
        <v>3405</v>
      </c>
      <c r="AP12">
        <f t="shared" ref="AP12:AP43" si="60">RANK(AO$10:AO$161,AO$10:AO$161)</f>
        <v>13</v>
      </c>
      <c r="AQ12">
        <v>36</v>
      </c>
      <c r="AR12">
        <f t="shared" ref="AR12:AR43" si="61">RANK($AQ$10:$AQ$161,$AQ$10:$AQ$161)</f>
        <v>2</v>
      </c>
      <c r="AS12">
        <v>31</v>
      </c>
      <c r="AT12">
        <f t="shared" ref="AT12:AT43" si="62">RANK($AS$10:$AS$161,$AS$10:$AS$161)</f>
        <v>2</v>
      </c>
      <c r="AU12">
        <f t="shared" ref="AU12:AU43" si="63">(AP12*50%)+(AR12*25%)+(AT12*25%)</f>
        <v>7.5</v>
      </c>
      <c r="AV12" s="18">
        <f t="shared" ref="AV12:AV43" si="64">RANK($AU$10:$AU$161,$AU$10:$AU$161,1)</f>
        <v>6</v>
      </c>
      <c r="AW12" s="20">
        <v>14920</v>
      </c>
      <c r="AX12">
        <f t="shared" ref="AX12:AX43" si="65">RANK(AW$10:AW$161,AW$10:AW$161)</f>
        <v>5</v>
      </c>
      <c r="AY12">
        <v>37</v>
      </c>
      <c r="AZ12">
        <f t="shared" ref="AZ12:AZ43" si="66">RANK($AY$10:$AY$161,$AY$10:$AY$161)</f>
        <v>3</v>
      </c>
      <c r="BA12">
        <v>33</v>
      </c>
      <c r="BB12">
        <f t="shared" ref="BB12:BB43" si="67">RANK($BA$10:$BA$161,$BA$10:$BA$161)</f>
        <v>2</v>
      </c>
      <c r="BC12">
        <f t="shared" ref="BC12:BC43" si="68">(AX12*50%)+(AZ12*25%)+(BB12*25%)</f>
        <v>3.75</v>
      </c>
      <c r="BD12" s="18">
        <f t="shared" ref="BD12:BD43" si="69">RANK($BC$10:$BC$161,$BC$10:$BC$161,1)</f>
        <v>1</v>
      </c>
      <c r="BE12" s="23"/>
      <c r="BF12"/>
      <c r="BG12" s="20"/>
      <c r="BH12" s="22"/>
      <c r="BI12"/>
      <c r="BJ12"/>
      <c r="BK12"/>
      <c r="BL12"/>
      <c r="BM12" s="23"/>
      <c r="BN12"/>
      <c r="BO12" s="20"/>
      <c r="BP12"/>
      <c r="BQ12"/>
      <c r="BR12"/>
      <c r="BS12"/>
      <c r="BT12"/>
      <c r="BU12"/>
      <c r="BV12" s="18"/>
      <c r="BW12" s="20"/>
      <c r="BX12"/>
      <c r="BY12"/>
      <c r="BZ12"/>
      <c r="CA12"/>
      <c r="CB12"/>
      <c r="CC12"/>
      <c r="CD12" s="18"/>
      <c r="CE12" s="23"/>
      <c r="CF12"/>
      <c r="CG12" s="20"/>
      <c r="CH12" s="22"/>
      <c r="CI12"/>
      <c r="CJ12"/>
      <c r="CK12"/>
      <c r="CL12"/>
      <c r="CM12" s="23"/>
      <c r="CN12"/>
      <c r="CO12" s="20"/>
      <c r="CP12"/>
      <c r="CQ12"/>
      <c r="CR12"/>
      <c r="CS12"/>
      <c r="CT12"/>
      <c r="CU12"/>
      <c r="CV12" s="18"/>
      <c r="CW12" s="20"/>
      <c r="CX12"/>
      <c r="CY12"/>
      <c r="CZ12"/>
      <c r="DA12"/>
      <c r="DB12"/>
      <c r="DC12"/>
      <c r="DD12" s="18"/>
      <c r="DE12" s="37">
        <f t="shared" ref="DE12:DE28" si="70">E12+AE12+BE12+CE12</f>
        <v>26.75</v>
      </c>
      <c r="DF12" s="18">
        <f t="shared" ref="DF12:DF28" si="71">RANK(DE$10:DE$161,DE$10:DE$161,1)</f>
        <v>2</v>
      </c>
    </row>
    <row r="13" spans="1:110" ht="15" customHeight="1" x14ac:dyDescent="0.3">
      <c r="A13" t="s">
        <v>47</v>
      </c>
      <c r="B13">
        <v>1</v>
      </c>
      <c r="C13" t="s">
        <v>48</v>
      </c>
      <c r="D13" t="s">
        <v>44</v>
      </c>
      <c r="E13" s="23">
        <f t="shared" si="36"/>
        <v>33.5</v>
      </c>
      <c r="F13">
        <f t="shared" si="37"/>
        <v>3</v>
      </c>
      <c r="G13" s="20">
        <v>3970.11</v>
      </c>
      <c r="H13" s="22">
        <f t="shared" si="38"/>
        <v>14</v>
      </c>
      <c r="I13">
        <v>45</v>
      </c>
      <c r="J13">
        <f t="shared" si="39"/>
        <v>2</v>
      </c>
      <c r="K13">
        <v>40</v>
      </c>
      <c r="L13">
        <f t="shared" si="40"/>
        <v>2</v>
      </c>
      <c r="M13" s="23">
        <f t="shared" si="41"/>
        <v>8</v>
      </c>
      <c r="N13">
        <f t="shared" si="42"/>
        <v>4</v>
      </c>
      <c r="O13" s="20">
        <v>1137</v>
      </c>
      <c r="P13">
        <f t="shared" si="43"/>
        <v>31</v>
      </c>
      <c r="Q13">
        <v>32</v>
      </c>
      <c r="R13">
        <f t="shared" si="44"/>
        <v>5</v>
      </c>
      <c r="S13">
        <v>24</v>
      </c>
      <c r="T13">
        <f t="shared" si="45"/>
        <v>5</v>
      </c>
      <c r="U13" s="23">
        <f t="shared" si="46"/>
        <v>18</v>
      </c>
      <c r="V13">
        <f t="shared" si="47"/>
        <v>13</v>
      </c>
      <c r="W13" s="20">
        <v>8784</v>
      </c>
      <c r="X13">
        <f t="shared" si="48"/>
        <v>7</v>
      </c>
      <c r="Y13">
        <v>31</v>
      </c>
      <c r="Z13">
        <f t="shared" si="49"/>
        <v>6</v>
      </c>
      <c r="AA13">
        <v>22</v>
      </c>
      <c r="AB13">
        <f t="shared" si="50"/>
        <v>10</v>
      </c>
      <c r="AC13" s="23">
        <f t="shared" si="51"/>
        <v>7.5</v>
      </c>
      <c r="AD13">
        <f t="shared" si="52"/>
        <v>3</v>
      </c>
      <c r="AE13" s="23">
        <f t="shared" si="53"/>
        <v>17</v>
      </c>
      <c r="AF13">
        <f t="shared" si="54"/>
        <v>3</v>
      </c>
      <c r="AG13" s="20">
        <v>13100</v>
      </c>
      <c r="AH13" s="22">
        <f t="shared" si="55"/>
        <v>4</v>
      </c>
      <c r="AI13">
        <v>37</v>
      </c>
      <c r="AJ13">
        <f t="shared" si="56"/>
        <v>3</v>
      </c>
      <c r="AK13">
        <v>35</v>
      </c>
      <c r="AL13">
        <f t="shared" si="57"/>
        <v>2</v>
      </c>
      <c r="AM13" s="23">
        <f t="shared" si="58"/>
        <v>3.25</v>
      </c>
      <c r="AN13">
        <f t="shared" si="59"/>
        <v>2</v>
      </c>
      <c r="AO13" s="20">
        <v>13846.27</v>
      </c>
      <c r="AP13">
        <f t="shared" si="60"/>
        <v>1</v>
      </c>
      <c r="AQ13">
        <v>28</v>
      </c>
      <c r="AR13">
        <f t="shared" si="61"/>
        <v>5</v>
      </c>
      <c r="AS13">
        <v>28</v>
      </c>
      <c r="AT13">
        <f t="shared" si="62"/>
        <v>4</v>
      </c>
      <c r="AU13">
        <f t="shared" si="63"/>
        <v>2.75</v>
      </c>
      <c r="AV13" s="18">
        <f t="shared" si="64"/>
        <v>1</v>
      </c>
      <c r="AW13" s="20">
        <v>7911</v>
      </c>
      <c r="AX13">
        <f t="shared" si="65"/>
        <v>11</v>
      </c>
      <c r="AY13">
        <v>21</v>
      </c>
      <c r="AZ13">
        <f t="shared" si="66"/>
        <v>14</v>
      </c>
      <c r="BA13">
        <v>23</v>
      </c>
      <c r="BB13">
        <f t="shared" si="67"/>
        <v>8</v>
      </c>
      <c r="BC13">
        <f t="shared" si="68"/>
        <v>11</v>
      </c>
      <c r="BD13" s="18">
        <f t="shared" si="69"/>
        <v>6</v>
      </c>
      <c r="BE13" s="23"/>
      <c r="BF13"/>
      <c r="BG13" s="20"/>
      <c r="BH13" s="22"/>
      <c r="BI13"/>
      <c r="BJ13"/>
      <c r="BK13"/>
      <c r="BL13"/>
      <c r="BM13" s="23"/>
      <c r="BN13"/>
      <c r="BO13" s="20"/>
      <c r="BP13"/>
      <c r="BQ13"/>
      <c r="BR13"/>
      <c r="BS13"/>
      <c r="BT13"/>
      <c r="BU13"/>
      <c r="BV13" s="18"/>
      <c r="BW13" s="20"/>
      <c r="BX13"/>
      <c r="BY13"/>
      <c r="BZ13"/>
      <c r="CA13"/>
      <c r="CB13"/>
      <c r="CC13"/>
      <c r="CD13" s="18"/>
      <c r="CE13" s="23"/>
      <c r="CF13"/>
      <c r="CG13" s="20"/>
      <c r="CH13" s="22"/>
      <c r="CI13"/>
      <c r="CJ13"/>
      <c r="CK13"/>
      <c r="CL13"/>
      <c r="CM13" s="23"/>
      <c r="CN13"/>
      <c r="CO13" s="20"/>
      <c r="CP13"/>
      <c r="CQ13"/>
      <c r="CR13"/>
      <c r="CS13"/>
      <c r="CT13"/>
      <c r="CU13"/>
      <c r="CV13" s="18"/>
      <c r="CW13" s="20"/>
      <c r="CX13"/>
      <c r="CY13"/>
      <c r="CZ13"/>
      <c r="DA13"/>
      <c r="DB13"/>
      <c r="DC13"/>
      <c r="DD13" s="18"/>
      <c r="DE13" s="37">
        <f t="shared" si="70"/>
        <v>50.5</v>
      </c>
      <c r="DF13" s="18">
        <f t="shared" si="71"/>
        <v>3</v>
      </c>
    </row>
    <row r="14" spans="1:110" ht="18.75" customHeight="1" x14ac:dyDescent="0.3">
      <c r="A14" t="s">
        <v>51</v>
      </c>
      <c r="B14">
        <v>1</v>
      </c>
      <c r="C14" t="s">
        <v>52</v>
      </c>
      <c r="D14" t="s">
        <v>44</v>
      </c>
      <c r="E14" s="23">
        <f t="shared" si="36"/>
        <v>56.25</v>
      </c>
      <c r="F14">
        <f t="shared" si="37"/>
        <v>15</v>
      </c>
      <c r="G14" s="20">
        <v>690</v>
      </c>
      <c r="H14" s="22">
        <f t="shared" si="38"/>
        <v>35</v>
      </c>
      <c r="I14">
        <v>43</v>
      </c>
      <c r="J14">
        <f t="shared" si="39"/>
        <v>3</v>
      </c>
      <c r="K14">
        <v>39</v>
      </c>
      <c r="L14">
        <f t="shared" si="40"/>
        <v>3</v>
      </c>
      <c r="M14" s="23">
        <f t="shared" si="41"/>
        <v>19</v>
      </c>
      <c r="N14">
        <f t="shared" si="42"/>
        <v>16</v>
      </c>
      <c r="O14" s="20">
        <v>800</v>
      </c>
      <c r="P14">
        <f t="shared" si="43"/>
        <v>38</v>
      </c>
      <c r="Q14">
        <v>36</v>
      </c>
      <c r="R14">
        <f t="shared" si="44"/>
        <v>4</v>
      </c>
      <c r="S14">
        <v>34</v>
      </c>
      <c r="T14">
        <f t="shared" si="45"/>
        <v>3</v>
      </c>
      <c r="U14" s="23">
        <f t="shared" si="46"/>
        <v>20.75</v>
      </c>
      <c r="V14">
        <f t="shared" si="47"/>
        <v>18</v>
      </c>
      <c r="W14" s="20">
        <v>1800</v>
      </c>
      <c r="X14">
        <f t="shared" si="48"/>
        <v>31</v>
      </c>
      <c r="Y14">
        <v>52</v>
      </c>
      <c r="Z14">
        <f t="shared" si="49"/>
        <v>2</v>
      </c>
      <c r="AA14">
        <v>41</v>
      </c>
      <c r="AB14">
        <f t="shared" si="50"/>
        <v>2</v>
      </c>
      <c r="AC14" s="23">
        <f t="shared" si="51"/>
        <v>16.5</v>
      </c>
      <c r="AD14">
        <f t="shared" si="52"/>
        <v>10</v>
      </c>
      <c r="AE14" s="23">
        <f t="shared" si="53"/>
        <v>28.25</v>
      </c>
      <c r="AF14">
        <f t="shared" si="54"/>
        <v>5</v>
      </c>
      <c r="AG14" s="20">
        <v>10480</v>
      </c>
      <c r="AH14" s="22">
        <f t="shared" si="55"/>
        <v>6</v>
      </c>
      <c r="AI14">
        <v>33</v>
      </c>
      <c r="AJ14">
        <f t="shared" si="56"/>
        <v>7</v>
      </c>
      <c r="AK14">
        <v>28</v>
      </c>
      <c r="AL14">
        <f t="shared" si="57"/>
        <v>7</v>
      </c>
      <c r="AM14" s="23">
        <f t="shared" si="58"/>
        <v>6.5</v>
      </c>
      <c r="AN14">
        <f t="shared" si="59"/>
        <v>5</v>
      </c>
      <c r="AO14" s="20">
        <v>7560</v>
      </c>
      <c r="AP14">
        <f t="shared" si="60"/>
        <v>4</v>
      </c>
      <c r="AQ14">
        <v>24</v>
      </c>
      <c r="AR14">
        <f t="shared" si="61"/>
        <v>10</v>
      </c>
      <c r="AS14">
        <v>17</v>
      </c>
      <c r="AT14">
        <f t="shared" si="62"/>
        <v>11</v>
      </c>
      <c r="AU14">
        <f t="shared" si="63"/>
        <v>7.25</v>
      </c>
      <c r="AV14" s="18">
        <f t="shared" si="64"/>
        <v>5</v>
      </c>
      <c r="AW14" s="20">
        <v>3710</v>
      </c>
      <c r="AX14">
        <f t="shared" si="65"/>
        <v>20</v>
      </c>
      <c r="AY14">
        <v>23</v>
      </c>
      <c r="AZ14">
        <f t="shared" si="66"/>
        <v>9</v>
      </c>
      <c r="BA14">
        <v>21</v>
      </c>
      <c r="BB14">
        <f t="shared" si="67"/>
        <v>9</v>
      </c>
      <c r="BC14">
        <f t="shared" si="68"/>
        <v>14.5</v>
      </c>
      <c r="BD14" s="18">
        <f t="shared" si="69"/>
        <v>13</v>
      </c>
      <c r="BE14" s="23"/>
      <c r="BF14"/>
      <c r="BG14" s="20"/>
      <c r="BH14" s="22"/>
      <c r="BI14"/>
      <c r="BJ14"/>
      <c r="BK14"/>
      <c r="BL14"/>
      <c r="BM14" s="23"/>
      <c r="BN14"/>
      <c r="BO14" s="20"/>
      <c r="BP14"/>
      <c r="BQ14"/>
      <c r="BR14"/>
      <c r="BS14"/>
      <c r="BT14"/>
      <c r="BU14"/>
      <c r="BV14" s="18"/>
      <c r="BW14" s="20"/>
      <c r="BX14"/>
      <c r="BY14"/>
      <c r="BZ14"/>
      <c r="CA14"/>
      <c r="CB14"/>
      <c r="CC14"/>
      <c r="CD14" s="18"/>
      <c r="CE14" s="23"/>
      <c r="CF14"/>
      <c r="CG14" s="20"/>
      <c r="CH14" s="22"/>
      <c r="CI14"/>
      <c r="CJ14"/>
      <c r="CK14"/>
      <c r="CL14"/>
      <c r="CM14" s="23"/>
      <c r="CN14"/>
      <c r="CO14" s="20"/>
      <c r="CP14"/>
      <c r="CQ14"/>
      <c r="CR14"/>
      <c r="CS14"/>
      <c r="CT14"/>
      <c r="CU14"/>
      <c r="CV14" s="18"/>
      <c r="CW14" s="20"/>
      <c r="CX14"/>
      <c r="CY14"/>
      <c r="CZ14"/>
      <c r="DA14"/>
      <c r="DB14"/>
      <c r="DC14"/>
      <c r="DD14" s="18"/>
      <c r="DE14" s="37">
        <f t="shared" si="70"/>
        <v>84.5</v>
      </c>
      <c r="DF14" s="18">
        <f t="shared" si="71"/>
        <v>6</v>
      </c>
    </row>
    <row r="15" spans="1:110" x14ac:dyDescent="0.3">
      <c r="A15" t="s">
        <v>53</v>
      </c>
      <c r="B15">
        <v>1</v>
      </c>
      <c r="C15" t="s">
        <v>54</v>
      </c>
      <c r="D15" t="s">
        <v>44</v>
      </c>
      <c r="E15" s="23">
        <f t="shared" si="36"/>
        <v>66.75</v>
      </c>
      <c r="F15">
        <f t="shared" si="37"/>
        <v>21</v>
      </c>
      <c r="G15" s="20">
        <v>360</v>
      </c>
      <c r="H15" s="22">
        <f t="shared" si="38"/>
        <v>38</v>
      </c>
      <c r="I15">
        <v>21</v>
      </c>
      <c r="J15">
        <f t="shared" si="39"/>
        <v>19</v>
      </c>
      <c r="K15">
        <v>20</v>
      </c>
      <c r="L15">
        <f t="shared" si="40"/>
        <v>11</v>
      </c>
      <c r="M15" s="23">
        <f t="shared" si="41"/>
        <v>26.5</v>
      </c>
      <c r="N15">
        <f t="shared" si="42"/>
        <v>29</v>
      </c>
      <c r="O15" s="20">
        <v>1245</v>
      </c>
      <c r="P15">
        <f t="shared" si="43"/>
        <v>27</v>
      </c>
      <c r="Q15">
        <v>18</v>
      </c>
      <c r="R15">
        <f t="shared" si="44"/>
        <v>22</v>
      </c>
      <c r="S15">
        <v>17</v>
      </c>
      <c r="T15">
        <f t="shared" si="45"/>
        <v>18</v>
      </c>
      <c r="U15" s="23">
        <f t="shared" si="46"/>
        <v>23.5</v>
      </c>
      <c r="V15">
        <f t="shared" si="47"/>
        <v>23</v>
      </c>
      <c r="W15" s="20">
        <v>3440</v>
      </c>
      <c r="X15">
        <f t="shared" si="48"/>
        <v>20</v>
      </c>
      <c r="Y15">
        <v>23</v>
      </c>
      <c r="Z15">
        <f t="shared" si="49"/>
        <v>17</v>
      </c>
      <c r="AA15">
        <v>22</v>
      </c>
      <c r="AB15">
        <f t="shared" si="50"/>
        <v>10</v>
      </c>
      <c r="AC15" s="23">
        <f t="shared" si="51"/>
        <v>16.75</v>
      </c>
      <c r="AD15">
        <f t="shared" si="52"/>
        <v>12</v>
      </c>
      <c r="AE15" s="23">
        <f t="shared" si="53"/>
        <v>34</v>
      </c>
      <c r="AF15">
        <f t="shared" si="54"/>
        <v>6</v>
      </c>
      <c r="AG15" s="20">
        <v>9010</v>
      </c>
      <c r="AH15" s="22">
        <f t="shared" si="55"/>
        <v>7</v>
      </c>
      <c r="AI15">
        <v>28</v>
      </c>
      <c r="AJ15">
        <f t="shared" si="56"/>
        <v>13</v>
      </c>
      <c r="AK15">
        <v>28</v>
      </c>
      <c r="AL15">
        <f t="shared" si="57"/>
        <v>7</v>
      </c>
      <c r="AM15" s="23">
        <f t="shared" si="58"/>
        <v>8.5</v>
      </c>
      <c r="AN15">
        <f t="shared" si="59"/>
        <v>7</v>
      </c>
      <c r="AO15" s="20">
        <v>5445</v>
      </c>
      <c r="AP15">
        <f t="shared" si="60"/>
        <v>9</v>
      </c>
      <c r="AQ15">
        <v>24</v>
      </c>
      <c r="AR15">
        <f t="shared" si="61"/>
        <v>10</v>
      </c>
      <c r="AS15">
        <v>20</v>
      </c>
      <c r="AT15">
        <f t="shared" si="62"/>
        <v>8</v>
      </c>
      <c r="AU15">
        <f t="shared" si="63"/>
        <v>9</v>
      </c>
      <c r="AV15" s="18">
        <f t="shared" si="64"/>
        <v>7</v>
      </c>
      <c r="AW15" s="20">
        <v>3280</v>
      </c>
      <c r="AX15">
        <f t="shared" si="65"/>
        <v>24</v>
      </c>
      <c r="AY15">
        <v>23</v>
      </c>
      <c r="AZ15">
        <f t="shared" si="66"/>
        <v>9</v>
      </c>
      <c r="BA15">
        <v>21</v>
      </c>
      <c r="BB15">
        <f t="shared" si="67"/>
        <v>9</v>
      </c>
      <c r="BC15">
        <f t="shared" si="68"/>
        <v>16.5</v>
      </c>
      <c r="BD15" s="18">
        <f t="shared" si="69"/>
        <v>15</v>
      </c>
      <c r="BE15" s="23"/>
      <c r="BF15"/>
      <c r="BG15" s="20"/>
      <c r="BH15" s="22"/>
      <c r="BI15"/>
      <c r="BJ15"/>
      <c r="BK15"/>
      <c r="BL15"/>
      <c r="BM15" s="23"/>
      <c r="BN15"/>
      <c r="BO15" s="20"/>
      <c r="BP15"/>
      <c r="BQ15"/>
      <c r="BR15"/>
      <c r="BS15"/>
      <c r="BT15"/>
      <c r="BU15"/>
      <c r="BV15" s="18"/>
      <c r="BW15" s="20"/>
      <c r="BX15"/>
      <c r="BY15"/>
      <c r="BZ15"/>
      <c r="CA15"/>
      <c r="CB15"/>
      <c r="CC15"/>
      <c r="CD15" s="18"/>
      <c r="CE15" s="23"/>
      <c r="CF15"/>
      <c r="CG15" s="20"/>
      <c r="CH15" s="22"/>
      <c r="CI15"/>
      <c r="CJ15"/>
      <c r="CK15"/>
      <c r="CL15"/>
      <c r="CM15" s="23"/>
      <c r="CN15"/>
      <c r="CO15" s="20"/>
      <c r="CP15"/>
      <c r="CQ15"/>
      <c r="CR15"/>
      <c r="CS15"/>
      <c r="CT15"/>
      <c r="CU15"/>
      <c r="CV15" s="18"/>
      <c r="CW15" s="20"/>
      <c r="CX15"/>
      <c r="CY15"/>
      <c r="CZ15"/>
      <c r="DA15"/>
      <c r="DB15"/>
      <c r="DC15"/>
      <c r="DD15" s="18"/>
      <c r="DE15" s="37">
        <f t="shared" si="70"/>
        <v>100.75</v>
      </c>
      <c r="DF15" s="18">
        <f t="shared" si="71"/>
        <v>8</v>
      </c>
    </row>
    <row r="16" spans="1:110" x14ac:dyDescent="0.3">
      <c r="A16" t="s">
        <v>57</v>
      </c>
      <c r="B16">
        <v>1</v>
      </c>
      <c r="C16" t="s">
        <v>58</v>
      </c>
      <c r="D16" t="s">
        <v>44</v>
      </c>
      <c r="E16" s="23">
        <f t="shared" si="36"/>
        <v>44.5</v>
      </c>
      <c r="F16">
        <f t="shared" si="37"/>
        <v>6</v>
      </c>
      <c r="G16" s="20">
        <v>11991.38</v>
      </c>
      <c r="H16" s="22">
        <f t="shared" si="38"/>
        <v>4</v>
      </c>
      <c r="I16">
        <v>33</v>
      </c>
      <c r="J16">
        <f t="shared" si="39"/>
        <v>6</v>
      </c>
      <c r="K16">
        <v>17</v>
      </c>
      <c r="L16">
        <f t="shared" si="40"/>
        <v>14</v>
      </c>
      <c r="M16" s="23">
        <f t="shared" si="41"/>
        <v>7</v>
      </c>
      <c r="N16">
        <f t="shared" si="42"/>
        <v>3</v>
      </c>
      <c r="O16" s="20">
        <v>1198</v>
      </c>
      <c r="P16">
        <f t="shared" si="43"/>
        <v>29</v>
      </c>
      <c r="Q16">
        <v>31</v>
      </c>
      <c r="R16">
        <f t="shared" si="44"/>
        <v>6</v>
      </c>
      <c r="S16">
        <v>22</v>
      </c>
      <c r="T16">
        <f t="shared" si="45"/>
        <v>8</v>
      </c>
      <c r="U16" s="23">
        <f t="shared" si="46"/>
        <v>18</v>
      </c>
      <c r="V16">
        <f t="shared" si="47"/>
        <v>13</v>
      </c>
      <c r="W16" s="20">
        <v>1311</v>
      </c>
      <c r="X16">
        <f t="shared" si="48"/>
        <v>34</v>
      </c>
      <c r="Y16">
        <v>38</v>
      </c>
      <c r="Z16">
        <f t="shared" si="49"/>
        <v>5</v>
      </c>
      <c r="AA16">
        <v>27</v>
      </c>
      <c r="AB16">
        <f t="shared" si="50"/>
        <v>5</v>
      </c>
      <c r="AC16" s="23">
        <f t="shared" si="51"/>
        <v>19.5</v>
      </c>
      <c r="AD16">
        <f t="shared" si="52"/>
        <v>21</v>
      </c>
      <c r="AE16" s="23">
        <f t="shared" si="53"/>
        <v>36</v>
      </c>
      <c r="AF16">
        <f t="shared" si="54"/>
        <v>8</v>
      </c>
      <c r="AG16" s="20">
        <v>3202</v>
      </c>
      <c r="AH16" s="22">
        <f t="shared" si="55"/>
        <v>18</v>
      </c>
      <c r="AI16">
        <v>37</v>
      </c>
      <c r="AJ16">
        <f t="shared" si="56"/>
        <v>3</v>
      </c>
      <c r="AK16">
        <v>21</v>
      </c>
      <c r="AL16">
        <f t="shared" si="57"/>
        <v>14</v>
      </c>
      <c r="AM16" s="23">
        <f t="shared" si="58"/>
        <v>13.25</v>
      </c>
      <c r="AN16">
        <f t="shared" si="59"/>
        <v>11</v>
      </c>
      <c r="AO16" s="20">
        <v>840.25</v>
      </c>
      <c r="AP16">
        <f t="shared" si="60"/>
        <v>26</v>
      </c>
      <c r="AQ16">
        <v>28</v>
      </c>
      <c r="AR16">
        <f t="shared" si="61"/>
        <v>5</v>
      </c>
      <c r="AS16">
        <v>18</v>
      </c>
      <c r="AT16">
        <f t="shared" si="62"/>
        <v>10</v>
      </c>
      <c r="AU16">
        <f t="shared" si="63"/>
        <v>16.75</v>
      </c>
      <c r="AV16" s="18">
        <f t="shared" si="64"/>
        <v>14</v>
      </c>
      <c r="AW16" s="20">
        <v>14966</v>
      </c>
      <c r="AX16">
        <f t="shared" si="65"/>
        <v>4</v>
      </c>
      <c r="AY16">
        <v>28</v>
      </c>
      <c r="AZ16">
        <f t="shared" si="66"/>
        <v>5</v>
      </c>
      <c r="BA16">
        <v>20</v>
      </c>
      <c r="BB16">
        <f t="shared" si="67"/>
        <v>11</v>
      </c>
      <c r="BC16">
        <f t="shared" si="68"/>
        <v>6</v>
      </c>
      <c r="BD16" s="18">
        <f t="shared" si="69"/>
        <v>3</v>
      </c>
      <c r="BE16" s="23"/>
      <c r="BF16"/>
      <c r="BG16" s="20"/>
      <c r="BH16" s="22"/>
      <c r="BI16"/>
      <c r="BJ16"/>
      <c r="BK16"/>
      <c r="BL16"/>
      <c r="BM16" s="23"/>
      <c r="BN16"/>
      <c r="BO16" s="20"/>
      <c r="BP16"/>
      <c r="BQ16"/>
      <c r="BR16"/>
      <c r="BS16"/>
      <c r="BT16"/>
      <c r="BU16"/>
      <c r="BV16" s="18"/>
      <c r="BW16" s="20"/>
      <c r="BX16"/>
      <c r="BY16"/>
      <c r="BZ16"/>
      <c r="CA16"/>
      <c r="CB16"/>
      <c r="CC16"/>
      <c r="CD16" s="18"/>
      <c r="CE16" s="23"/>
      <c r="CF16"/>
      <c r="CG16" s="20"/>
      <c r="CH16" s="22"/>
      <c r="CI16"/>
      <c r="CJ16"/>
      <c r="CK16"/>
      <c r="CL16"/>
      <c r="CM16" s="23"/>
      <c r="CN16"/>
      <c r="CO16" s="20"/>
      <c r="CP16"/>
      <c r="CQ16"/>
      <c r="CR16"/>
      <c r="CS16"/>
      <c r="CT16"/>
      <c r="CU16"/>
      <c r="CV16" s="18"/>
      <c r="CW16" s="20"/>
      <c r="CX16"/>
      <c r="CY16"/>
      <c r="CZ16"/>
      <c r="DA16"/>
      <c r="DB16"/>
      <c r="DC16"/>
      <c r="DD16" s="18"/>
      <c r="DE16" s="37">
        <f t="shared" si="70"/>
        <v>80.5</v>
      </c>
      <c r="DF16" s="18">
        <f t="shared" si="71"/>
        <v>5</v>
      </c>
    </row>
    <row r="17" spans="1:110" x14ac:dyDescent="0.3">
      <c r="A17" t="s">
        <v>59</v>
      </c>
      <c r="B17">
        <v>1</v>
      </c>
      <c r="C17" t="s">
        <v>60</v>
      </c>
      <c r="D17" t="s">
        <v>44</v>
      </c>
      <c r="E17" s="23">
        <f t="shared" si="36"/>
        <v>69.75</v>
      </c>
      <c r="F17">
        <f t="shared" si="37"/>
        <v>22</v>
      </c>
      <c r="G17" s="20">
        <v>550</v>
      </c>
      <c r="H17" s="22">
        <f t="shared" si="38"/>
        <v>36</v>
      </c>
      <c r="I17">
        <v>26</v>
      </c>
      <c r="J17">
        <f t="shared" si="39"/>
        <v>11</v>
      </c>
      <c r="K17">
        <v>13</v>
      </c>
      <c r="L17">
        <f t="shared" si="40"/>
        <v>20</v>
      </c>
      <c r="M17" s="23">
        <f t="shared" si="41"/>
        <v>25.75</v>
      </c>
      <c r="N17">
        <f t="shared" si="42"/>
        <v>27</v>
      </c>
      <c r="O17" s="20">
        <v>350</v>
      </c>
      <c r="P17">
        <f t="shared" si="43"/>
        <v>47</v>
      </c>
      <c r="Q17">
        <v>15</v>
      </c>
      <c r="R17">
        <f t="shared" si="44"/>
        <v>29</v>
      </c>
      <c r="S17">
        <v>14</v>
      </c>
      <c r="T17">
        <f t="shared" si="45"/>
        <v>23</v>
      </c>
      <c r="U17" s="23">
        <f t="shared" si="46"/>
        <v>36.5</v>
      </c>
      <c r="V17">
        <f t="shared" si="47"/>
        <v>40</v>
      </c>
      <c r="W17" s="20">
        <v>11975</v>
      </c>
      <c r="X17">
        <f t="shared" si="48"/>
        <v>2</v>
      </c>
      <c r="Y17">
        <v>21</v>
      </c>
      <c r="Z17">
        <f t="shared" si="49"/>
        <v>19</v>
      </c>
      <c r="AA17">
        <v>24</v>
      </c>
      <c r="AB17">
        <f t="shared" si="50"/>
        <v>7</v>
      </c>
      <c r="AC17" s="23">
        <f t="shared" si="51"/>
        <v>7.5</v>
      </c>
      <c r="AD17">
        <f t="shared" si="52"/>
        <v>3</v>
      </c>
      <c r="AE17" s="23">
        <f t="shared" si="53"/>
        <v>39.5</v>
      </c>
      <c r="AF17">
        <f t="shared" si="54"/>
        <v>9</v>
      </c>
      <c r="AG17" s="20">
        <v>18800</v>
      </c>
      <c r="AH17" s="22">
        <f t="shared" si="55"/>
        <v>2</v>
      </c>
      <c r="AI17">
        <v>23</v>
      </c>
      <c r="AJ17">
        <f t="shared" si="56"/>
        <v>16</v>
      </c>
      <c r="AK17">
        <v>13</v>
      </c>
      <c r="AL17">
        <f t="shared" si="57"/>
        <v>25</v>
      </c>
      <c r="AM17" s="23">
        <f t="shared" si="58"/>
        <v>11.25</v>
      </c>
      <c r="AN17">
        <f t="shared" si="59"/>
        <v>9</v>
      </c>
      <c r="AO17" s="20">
        <v>875</v>
      </c>
      <c r="AP17">
        <f t="shared" si="60"/>
        <v>25</v>
      </c>
      <c r="AQ17">
        <v>27</v>
      </c>
      <c r="AR17">
        <f t="shared" si="61"/>
        <v>7</v>
      </c>
      <c r="AS17">
        <v>21</v>
      </c>
      <c r="AT17">
        <f t="shared" si="62"/>
        <v>7</v>
      </c>
      <c r="AU17">
        <f t="shared" si="63"/>
        <v>16</v>
      </c>
      <c r="AV17" s="18">
        <f t="shared" si="64"/>
        <v>11</v>
      </c>
      <c r="AW17" s="20">
        <v>19162</v>
      </c>
      <c r="AX17">
        <f t="shared" si="65"/>
        <v>2</v>
      </c>
      <c r="AY17">
        <v>13</v>
      </c>
      <c r="AZ17">
        <f t="shared" si="66"/>
        <v>31</v>
      </c>
      <c r="BA17">
        <v>18</v>
      </c>
      <c r="BB17">
        <f t="shared" si="67"/>
        <v>14</v>
      </c>
      <c r="BC17">
        <f t="shared" si="68"/>
        <v>12.25</v>
      </c>
      <c r="BD17" s="18">
        <f t="shared" si="69"/>
        <v>9</v>
      </c>
      <c r="BE17" s="23"/>
      <c r="BF17"/>
      <c r="BG17" s="20"/>
      <c r="BH17" s="22"/>
      <c r="BI17"/>
      <c r="BJ17"/>
      <c r="BK17"/>
      <c r="BL17"/>
      <c r="BM17" s="23"/>
      <c r="BN17"/>
      <c r="BO17" s="20"/>
      <c r="BP17"/>
      <c r="BQ17"/>
      <c r="BR17"/>
      <c r="BS17"/>
      <c r="BT17"/>
      <c r="BU17"/>
      <c r="BV17" s="18"/>
      <c r="BW17" s="20"/>
      <c r="BX17"/>
      <c r="BY17"/>
      <c r="BZ17"/>
      <c r="CA17"/>
      <c r="CB17"/>
      <c r="CC17"/>
      <c r="CD17" s="18"/>
      <c r="CE17" s="23"/>
      <c r="CF17"/>
      <c r="CG17" s="20"/>
      <c r="CH17" s="22"/>
      <c r="CI17"/>
      <c r="CJ17"/>
      <c r="CK17"/>
      <c r="CL17"/>
      <c r="CM17" s="23"/>
      <c r="CN17"/>
      <c r="CO17" s="20"/>
      <c r="CP17"/>
      <c r="CQ17"/>
      <c r="CR17"/>
      <c r="CS17"/>
      <c r="CT17"/>
      <c r="CU17"/>
      <c r="CV17" s="18"/>
      <c r="CW17" s="20"/>
      <c r="CX17"/>
      <c r="CY17"/>
      <c r="CZ17"/>
      <c r="DA17"/>
      <c r="DB17"/>
      <c r="DC17"/>
      <c r="DD17" s="18"/>
      <c r="DE17" s="37">
        <f t="shared" si="70"/>
        <v>109.25</v>
      </c>
      <c r="DF17" s="18">
        <f t="shared" si="71"/>
        <v>11</v>
      </c>
    </row>
    <row r="18" spans="1:110" x14ac:dyDescent="0.3">
      <c r="A18" t="s">
        <v>61</v>
      </c>
      <c r="B18">
        <v>1</v>
      </c>
      <c r="C18" t="s">
        <v>52</v>
      </c>
      <c r="D18" t="s">
        <v>44</v>
      </c>
      <c r="E18" s="23">
        <f t="shared" si="36"/>
        <v>66.25</v>
      </c>
      <c r="F18">
        <f t="shared" si="37"/>
        <v>20</v>
      </c>
      <c r="G18" s="20">
        <v>0</v>
      </c>
      <c r="H18" s="22">
        <f t="shared" si="38"/>
        <v>40</v>
      </c>
      <c r="I18">
        <v>43</v>
      </c>
      <c r="J18">
        <f t="shared" si="39"/>
        <v>3</v>
      </c>
      <c r="K18">
        <v>32</v>
      </c>
      <c r="L18">
        <f t="shared" si="40"/>
        <v>4</v>
      </c>
      <c r="M18" s="23">
        <f t="shared" si="41"/>
        <v>21.75</v>
      </c>
      <c r="N18">
        <f t="shared" si="42"/>
        <v>20</v>
      </c>
      <c r="O18" s="20">
        <v>1325</v>
      </c>
      <c r="P18">
        <f t="shared" si="43"/>
        <v>26</v>
      </c>
      <c r="Q18">
        <v>40</v>
      </c>
      <c r="R18">
        <f t="shared" si="44"/>
        <v>3</v>
      </c>
      <c r="S18">
        <v>26</v>
      </c>
      <c r="T18">
        <f t="shared" si="45"/>
        <v>4</v>
      </c>
      <c r="U18" s="23">
        <f t="shared" si="46"/>
        <v>14.75</v>
      </c>
      <c r="V18">
        <f t="shared" si="47"/>
        <v>11</v>
      </c>
      <c r="W18" s="20">
        <v>0</v>
      </c>
      <c r="X18">
        <f t="shared" si="48"/>
        <v>45</v>
      </c>
      <c r="Y18">
        <v>28</v>
      </c>
      <c r="Z18">
        <f t="shared" si="49"/>
        <v>9</v>
      </c>
      <c r="AA18">
        <v>16</v>
      </c>
      <c r="AB18">
        <f t="shared" si="50"/>
        <v>20</v>
      </c>
      <c r="AC18" s="23">
        <f t="shared" si="51"/>
        <v>29.75</v>
      </c>
      <c r="AD18">
        <f t="shared" si="52"/>
        <v>33</v>
      </c>
      <c r="AE18" s="23">
        <f t="shared" si="53"/>
        <v>48.5</v>
      </c>
      <c r="AF18">
        <f t="shared" si="54"/>
        <v>10</v>
      </c>
      <c r="AG18" s="20">
        <v>305</v>
      </c>
      <c r="AH18" s="22">
        <f t="shared" si="55"/>
        <v>43</v>
      </c>
      <c r="AI18">
        <v>36</v>
      </c>
      <c r="AJ18">
        <f t="shared" si="56"/>
        <v>5</v>
      </c>
      <c r="AK18">
        <v>23</v>
      </c>
      <c r="AL18">
        <f t="shared" si="57"/>
        <v>12</v>
      </c>
      <c r="AM18" s="23">
        <f t="shared" si="58"/>
        <v>25.75</v>
      </c>
      <c r="AN18">
        <f t="shared" si="59"/>
        <v>25</v>
      </c>
      <c r="AO18" s="20">
        <v>6175</v>
      </c>
      <c r="AP18">
        <f t="shared" si="60"/>
        <v>8</v>
      </c>
      <c r="AQ18">
        <v>36</v>
      </c>
      <c r="AR18">
        <f t="shared" si="61"/>
        <v>2</v>
      </c>
      <c r="AS18">
        <v>28</v>
      </c>
      <c r="AT18">
        <f t="shared" si="62"/>
        <v>4</v>
      </c>
      <c r="AU18">
        <f t="shared" si="63"/>
        <v>5.5</v>
      </c>
      <c r="AV18" s="18">
        <f t="shared" si="64"/>
        <v>4</v>
      </c>
      <c r="AW18" s="20">
        <v>7690</v>
      </c>
      <c r="AX18">
        <f t="shared" si="65"/>
        <v>13</v>
      </c>
      <c r="AY18">
        <v>17</v>
      </c>
      <c r="AZ18">
        <f t="shared" si="66"/>
        <v>22</v>
      </c>
      <c r="BA18">
        <v>13</v>
      </c>
      <c r="BB18">
        <f t="shared" si="67"/>
        <v>21</v>
      </c>
      <c r="BC18">
        <f t="shared" si="68"/>
        <v>17.25</v>
      </c>
      <c r="BD18" s="18">
        <f t="shared" si="69"/>
        <v>17</v>
      </c>
      <c r="BE18" s="23"/>
      <c r="BF18"/>
      <c r="BG18" s="20"/>
      <c r="BH18" s="22"/>
      <c r="BI18"/>
      <c r="BJ18"/>
      <c r="BK18"/>
      <c r="BL18"/>
      <c r="BM18" s="23"/>
      <c r="BN18"/>
      <c r="BO18" s="20"/>
      <c r="BP18"/>
      <c r="BQ18"/>
      <c r="BR18"/>
      <c r="BS18"/>
      <c r="BT18"/>
      <c r="BU18"/>
      <c r="BV18" s="18"/>
      <c r="BW18" s="20"/>
      <c r="BX18"/>
      <c r="BY18"/>
      <c r="BZ18"/>
      <c r="CA18"/>
      <c r="CB18"/>
      <c r="CC18"/>
      <c r="CD18" s="18"/>
      <c r="CE18" s="23"/>
      <c r="CF18"/>
      <c r="CG18" s="20"/>
      <c r="CH18" s="22"/>
      <c r="CI18"/>
      <c r="CJ18"/>
      <c r="CK18"/>
      <c r="CL18"/>
      <c r="CM18" s="23"/>
      <c r="CN18"/>
      <c r="CO18" s="20"/>
      <c r="CP18"/>
      <c r="CQ18"/>
      <c r="CR18"/>
      <c r="CS18"/>
      <c r="CT18"/>
      <c r="CU18"/>
      <c r="CV18" s="18"/>
      <c r="CW18" s="20"/>
      <c r="CX18"/>
      <c r="CY18"/>
      <c r="CZ18"/>
      <c r="DA18"/>
      <c r="DB18"/>
      <c r="DC18"/>
      <c r="DD18" s="18"/>
      <c r="DE18" s="37">
        <f t="shared" si="70"/>
        <v>114.75</v>
      </c>
      <c r="DF18" s="18">
        <f t="shared" si="71"/>
        <v>14</v>
      </c>
    </row>
    <row r="19" spans="1:110" x14ac:dyDescent="0.3">
      <c r="A19" t="s">
        <v>62</v>
      </c>
      <c r="B19">
        <v>1</v>
      </c>
      <c r="C19" t="s">
        <v>63</v>
      </c>
      <c r="D19" t="s">
        <v>44</v>
      </c>
      <c r="E19" s="23">
        <f t="shared" si="36"/>
        <v>70.5</v>
      </c>
      <c r="F19">
        <f t="shared" si="37"/>
        <v>23</v>
      </c>
      <c r="G19" s="20">
        <v>305</v>
      </c>
      <c r="H19" s="22">
        <f t="shared" si="38"/>
        <v>39</v>
      </c>
      <c r="I19">
        <v>26</v>
      </c>
      <c r="J19">
        <f t="shared" si="39"/>
        <v>11</v>
      </c>
      <c r="K19">
        <v>24</v>
      </c>
      <c r="L19">
        <f t="shared" si="40"/>
        <v>9</v>
      </c>
      <c r="M19" s="23">
        <f t="shared" si="41"/>
        <v>24.5</v>
      </c>
      <c r="N19">
        <f t="shared" si="42"/>
        <v>24</v>
      </c>
      <c r="O19" s="20">
        <v>1744</v>
      </c>
      <c r="P19">
        <f t="shared" si="43"/>
        <v>25</v>
      </c>
      <c r="Q19">
        <v>20</v>
      </c>
      <c r="R19">
        <f t="shared" si="44"/>
        <v>15</v>
      </c>
      <c r="S19">
        <v>20</v>
      </c>
      <c r="T19">
        <f t="shared" si="45"/>
        <v>14</v>
      </c>
      <c r="U19" s="23">
        <f t="shared" si="46"/>
        <v>19.75</v>
      </c>
      <c r="V19">
        <f t="shared" si="47"/>
        <v>15</v>
      </c>
      <c r="W19" s="20">
        <v>1333</v>
      </c>
      <c r="X19">
        <f t="shared" si="48"/>
        <v>33</v>
      </c>
      <c r="Y19">
        <v>18</v>
      </c>
      <c r="Z19">
        <f t="shared" si="49"/>
        <v>25</v>
      </c>
      <c r="AA19">
        <v>18</v>
      </c>
      <c r="AB19">
        <f t="shared" si="50"/>
        <v>14</v>
      </c>
      <c r="AC19" s="23">
        <f t="shared" si="51"/>
        <v>26.25</v>
      </c>
      <c r="AD19">
        <f t="shared" si="52"/>
        <v>30</v>
      </c>
      <c r="AE19" s="23">
        <f t="shared" si="53"/>
        <v>49.5</v>
      </c>
      <c r="AF19">
        <f t="shared" si="54"/>
        <v>11</v>
      </c>
      <c r="AG19" s="20">
        <v>1404</v>
      </c>
      <c r="AH19" s="22">
        <f t="shared" si="55"/>
        <v>32</v>
      </c>
      <c r="AI19">
        <v>19</v>
      </c>
      <c r="AJ19">
        <f t="shared" si="56"/>
        <v>20</v>
      </c>
      <c r="AK19">
        <v>19</v>
      </c>
      <c r="AL19">
        <f t="shared" si="57"/>
        <v>15</v>
      </c>
      <c r="AM19" s="23">
        <f t="shared" si="58"/>
        <v>24.75</v>
      </c>
      <c r="AN19">
        <f t="shared" si="59"/>
        <v>23</v>
      </c>
      <c r="AO19" s="20">
        <v>1245</v>
      </c>
      <c r="AP19">
        <f t="shared" si="60"/>
        <v>24</v>
      </c>
      <c r="AQ19">
        <v>19</v>
      </c>
      <c r="AR19">
        <f t="shared" si="61"/>
        <v>16</v>
      </c>
      <c r="AS19">
        <v>19</v>
      </c>
      <c r="AT19">
        <f t="shared" si="62"/>
        <v>9</v>
      </c>
      <c r="AU19">
        <f t="shared" si="63"/>
        <v>18.25</v>
      </c>
      <c r="AV19" s="18">
        <f t="shared" si="64"/>
        <v>16</v>
      </c>
      <c r="AW19" s="20">
        <v>8542</v>
      </c>
      <c r="AX19">
        <f t="shared" si="65"/>
        <v>9</v>
      </c>
      <c r="AY19">
        <v>28</v>
      </c>
      <c r="AZ19">
        <f t="shared" si="66"/>
        <v>5</v>
      </c>
      <c r="BA19">
        <v>28</v>
      </c>
      <c r="BB19">
        <f t="shared" si="67"/>
        <v>3</v>
      </c>
      <c r="BC19">
        <f t="shared" si="68"/>
        <v>6.5</v>
      </c>
      <c r="BD19" s="18">
        <f t="shared" si="69"/>
        <v>4</v>
      </c>
      <c r="BE19" s="23"/>
      <c r="BF19"/>
      <c r="BG19" s="20"/>
      <c r="BH19" s="22"/>
      <c r="BI19"/>
      <c r="BJ19"/>
      <c r="BK19"/>
      <c r="BL19"/>
      <c r="BM19" s="23"/>
      <c r="BN19"/>
      <c r="BO19" s="20"/>
      <c r="BP19"/>
      <c r="BQ19"/>
      <c r="BR19"/>
      <c r="BS19"/>
      <c r="BT19"/>
      <c r="BU19"/>
      <c r="BV19" s="18"/>
      <c r="BW19" s="20"/>
      <c r="BX19"/>
      <c r="BY19"/>
      <c r="BZ19"/>
      <c r="CA19"/>
      <c r="CB19"/>
      <c r="CC19"/>
      <c r="CD19" s="18"/>
      <c r="CE19" s="23"/>
      <c r="CF19"/>
      <c r="CG19" s="20"/>
      <c r="CH19" s="22"/>
      <c r="CI19"/>
      <c r="CJ19"/>
      <c r="CK19"/>
      <c r="CL19"/>
      <c r="CM19" s="23"/>
      <c r="CN19"/>
      <c r="CO19" s="20"/>
      <c r="CP19"/>
      <c r="CQ19"/>
      <c r="CR19"/>
      <c r="CS19"/>
      <c r="CT19"/>
      <c r="CU19"/>
      <c r="CV19" s="18"/>
      <c r="CW19" s="20"/>
      <c r="CX19"/>
      <c r="CY19"/>
      <c r="CZ19"/>
      <c r="DA19"/>
      <c r="DB19"/>
      <c r="DC19"/>
      <c r="DD19" s="18"/>
      <c r="DE19" s="37">
        <f t="shared" si="70"/>
        <v>120</v>
      </c>
      <c r="DF19" s="18">
        <f t="shared" si="71"/>
        <v>17</v>
      </c>
    </row>
    <row r="20" spans="1:110" x14ac:dyDescent="0.3">
      <c r="A20" t="s">
        <v>64</v>
      </c>
      <c r="B20">
        <v>1</v>
      </c>
      <c r="C20" t="s">
        <v>65</v>
      </c>
      <c r="D20" t="s">
        <v>44</v>
      </c>
      <c r="E20" s="23">
        <f t="shared" si="36"/>
        <v>53.75</v>
      </c>
      <c r="F20">
        <f t="shared" si="37"/>
        <v>12</v>
      </c>
      <c r="G20" s="20">
        <v>7342</v>
      </c>
      <c r="H20" s="22">
        <f t="shared" si="38"/>
        <v>6</v>
      </c>
      <c r="I20">
        <v>23</v>
      </c>
      <c r="J20">
        <f t="shared" si="39"/>
        <v>15</v>
      </c>
      <c r="K20">
        <v>16</v>
      </c>
      <c r="L20">
        <f t="shared" si="40"/>
        <v>15</v>
      </c>
      <c r="M20" s="23">
        <f t="shared" si="41"/>
        <v>10.5</v>
      </c>
      <c r="N20">
        <f t="shared" si="42"/>
        <v>7</v>
      </c>
      <c r="O20" s="20">
        <v>550</v>
      </c>
      <c r="P20">
        <f t="shared" si="43"/>
        <v>43</v>
      </c>
      <c r="Q20">
        <v>20</v>
      </c>
      <c r="R20">
        <f t="shared" si="44"/>
        <v>15</v>
      </c>
      <c r="S20">
        <v>11</v>
      </c>
      <c r="T20">
        <f t="shared" si="45"/>
        <v>29</v>
      </c>
      <c r="U20" s="23">
        <f t="shared" si="46"/>
        <v>32.5</v>
      </c>
      <c r="V20">
        <f t="shared" si="47"/>
        <v>36</v>
      </c>
      <c r="W20" s="20">
        <v>7870</v>
      </c>
      <c r="X20">
        <f t="shared" si="48"/>
        <v>9</v>
      </c>
      <c r="Y20">
        <v>30</v>
      </c>
      <c r="Z20">
        <f t="shared" si="49"/>
        <v>7</v>
      </c>
      <c r="AA20">
        <v>17</v>
      </c>
      <c r="AB20">
        <f t="shared" si="50"/>
        <v>18</v>
      </c>
      <c r="AC20" s="23">
        <f t="shared" si="51"/>
        <v>10.75</v>
      </c>
      <c r="AD20">
        <f t="shared" si="52"/>
        <v>6</v>
      </c>
      <c r="AE20" s="23">
        <f t="shared" si="53"/>
        <v>54.25</v>
      </c>
      <c r="AF20">
        <f t="shared" si="54"/>
        <v>12</v>
      </c>
      <c r="AG20" s="20">
        <v>3256</v>
      </c>
      <c r="AH20" s="22">
        <f t="shared" si="55"/>
        <v>17</v>
      </c>
      <c r="AI20">
        <v>30</v>
      </c>
      <c r="AJ20">
        <f t="shared" si="56"/>
        <v>10</v>
      </c>
      <c r="AK20">
        <v>28</v>
      </c>
      <c r="AL20">
        <f t="shared" si="57"/>
        <v>7</v>
      </c>
      <c r="AM20" s="23">
        <f t="shared" si="58"/>
        <v>12.75</v>
      </c>
      <c r="AN20">
        <f t="shared" si="59"/>
        <v>10</v>
      </c>
      <c r="AO20" s="20"/>
      <c r="AP20">
        <f t="shared" si="60"/>
        <v>32</v>
      </c>
      <c r="AQ20"/>
      <c r="AR20">
        <f t="shared" si="61"/>
        <v>40</v>
      </c>
      <c r="AS20"/>
      <c r="AT20">
        <f t="shared" si="62"/>
        <v>40</v>
      </c>
      <c r="AU20">
        <f t="shared" si="63"/>
        <v>36</v>
      </c>
      <c r="AV20" s="18">
        <f t="shared" si="64"/>
        <v>40</v>
      </c>
      <c r="AW20" s="20">
        <v>24997</v>
      </c>
      <c r="AX20">
        <f t="shared" si="65"/>
        <v>1</v>
      </c>
      <c r="AY20">
        <v>23</v>
      </c>
      <c r="AZ20">
        <f t="shared" si="66"/>
        <v>9</v>
      </c>
      <c r="BA20">
        <v>20</v>
      </c>
      <c r="BB20">
        <f t="shared" si="67"/>
        <v>11</v>
      </c>
      <c r="BC20">
        <f t="shared" si="68"/>
        <v>5.5</v>
      </c>
      <c r="BD20" s="18">
        <f t="shared" si="69"/>
        <v>2</v>
      </c>
      <c r="BE20" s="23"/>
      <c r="BF20"/>
      <c r="BG20" s="20"/>
      <c r="BH20" s="22"/>
      <c r="BI20"/>
      <c r="BJ20"/>
      <c r="BK20"/>
      <c r="BL20"/>
      <c r="BM20" s="23"/>
      <c r="BN20"/>
      <c r="BO20" s="20"/>
      <c r="BP20"/>
      <c r="BQ20"/>
      <c r="BR20"/>
      <c r="BS20"/>
      <c r="BT20"/>
      <c r="BU20"/>
      <c r="BV20" s="18"/>
      <c r="BW20" s="20"/>
      <c r="BX20"/>
      <c r="BY20"/>
      <c r="BZ20"/>
      <c r="CA20"/>
      <c r="CB20"/>
      <c r="CC20"/>
      <c r="CD20" s="18"/>
      <c r="CE20" s="23"/>
      <c r="CF20"/>
      <c r="CG20" s="20"/>
      <c r="CH20" s="22"/>
      <c r="CI20"/>
      <c r="CJ20"/>
      <c r="CK20"/>
      <c r="CL20"/>
      <c r="CM20" s="23"/>
      <c r="CN20"/>
      <c r="CO20" s="20"/>
      <c r="CP20"/>
      <c r="CQ20"/>
      <c r="CR20"/>
      <c r="CS20"/>
      <c r="CT20"/>
      <c r="CU20"/>
      <c r="CV20" s="18"/>
      <c r="CW20" s="20"/>
      <c r="CX20"/>
      <c r="CY20"/>
      <c r="CZ20"/>
      <c r="DA20"/>
      <c r="DB20"/>
      <c r="DC20"/>
      <c r="DD20" s="18"/>
      <c r="DE20" s="37">
        <f t="shared" si="70"/>
        <v>108</v>
      </c>
      <c r="DF20" s="18">
        <f t="shared" si="71"/>
        <v>10</v>
      </c>
    </row>
    <row r="21" spans="1:110" x14ac:dyDescent="0.3">
      <c r="A21" t="s">
        <v>70</v>
      </c>
      <c r="B21">
        <v>1</v>
      </c>
      <c r="C21" t="s">
        <v>48</v>
      </c>
      <c r="D21" t="s">
        <v>44</v>
      </c>
      <c r="E21" s="23">
        <f t="shared" si="36"/>
        <v>47</v>
      </c>
      <c r="F21">
        <f t="shared" si="37"/>
        <v>8</v>
      </c>
      <c r="G21" s="20">
        <v>2960</v>
      </c>
      <c r="H21" s="22">
        <f t="shared" si="38"/>
        <v>21</v>
      </c>
      <c r="I21">
        <v>22</v>
      </c>
      <c r="J21">
        <f t="shared" si="39"/>
        <v>16</v>
      </c>
      <c r="K21">
        <v>20</v>
      </c>
      <c r="L21">
        <f t="shared" si="40"/>
        <v>11</v>
      </c>
      <c r="M21" s="23">
        <f t="shared" si="41"/>
        <v>17.25</v>
      </c>
      <c r="N21">
        <f t="shared" si="42"/>
        <v>12</v>
      </c>
      <c r="O21" s="20">
        <v>3711</v>
      </c>
      <c r="P21">
        <f t="shared" si="43"/>
        <v>16</v>
      </c>
      <c r="Q21">
        <v>21</v>
      </c>
      <c r="R21">
        <f t="shared" si="44"/>
        <v>14</v>
      </c>
      <c r="S21">
        <v>21</v>
      </c>
      <c r="T21">
        <f t="shared" si="45"/>
        <v>11</v>
      </c>
      <c r="U21" s="23">
        <f t="shared" si="46"/>
        <v>14.25</v>
      </c>
      <c r="V21">
        <f t="shared" si="47"/>
        <v>8</v>
      </c>
      <c r="W21" s="20">
        <v>3797</v>
      </c>
      <c r="X21">
        <f t="shared" si="48"/>
        <v>18</v>
      </c>
      <c r="Y21">
        <v>25</v>
      </c>
      <c r="Z21">
        <f t="shared" si="49"/>
        <v>12</v>
      </c>
      <c r="AA21">
        <v>18</v>
      </c>
      <c r="AB21">
        <f t="shared" si="50"/>
        <v>14</v>
      </c>
      <c r="AC21" s="23">
        <f t="shared" si="51"/>
        <v>15.5</v>
      </c>
      <c r="AD21">
        <f t="shared" si="52"/>
        <v>8</v>
      </c>
      <c r="AE21" s="23">
        <f t="shared" si="53"/>
        <v>63</v>
      </c>
      <c r="AF21">
        <f t="shared" si="54"/>
        <v>15</v>
      </c>
      <c r="AG21" s="20">
        <v>2973</v>
      </c>
      <c r="AH21" s="22">
        <f t="shared" si="55"/>
        <v>20</v>
      </c>
      <c r="AI21">
        <v>21</v>
      </c>
      <c r="AJ21">
        <f t="shared" si="56"/>
        <v>18</v>
      </c>
      <c r="AK21">
        <v>16</v>
      </c>
      <c r="AL21">
        <f t="shared" si="57"/>
        <v>22</v>
      </c>
      <c r="AM21" s="23">
        <f t="shared" si="58"/>
        <v>20</v>
      </c>
      <c r="AN21">
        <f t="shared" si="59"/>
        <v>18</v>
      </c>
      <c r="AO21" s="20">
        <v>2625</v>
      </c>
      <c r="AP21">
        <f t="shared" si="60"/>
        <v>15</v>
      </c>
      <c r="AQ21">
        <v>7</v>
      </c>
      <c r="AR21">
        <f t="shared" si="61"/>
        <v>30</v>
      </c>
      <c r="AS21">
        <v>9</v>
      </c>
      <c r="AT21">
        <f t="shared" si="62"/>
        <v>23</v>
      </c>
      <c r="AU21">
        <f t="shared" si="63"/>
        <v>20.75</v>
      </c>
      <c r="AV21" s="18">
        <f t="shared" si="64"/>
        <v>23</v>
      </c>
      <c r="AW21" s="20">
        <v>1265</v>
      </c>
      <c r="AX21">
        <f t="shared" si="65"/>
        <v>31</v>
      </c>
      <c r="AY21">
        <v>21</v>
      </c>
      <c r="AZ21">
        <f t="shared" si="66"/>
        <v>14</v>
      </c>
      <c r="BA21">
        <v>19</v>
      </c>
      <c r="BB21">
        <f t="shared" si="67"/>
        <v>13</v>
      </c>
      <c r="BC21">
        <f t="shared" si="68"/>
        <v>22.25</v>
      </c>
      <c r="BD21" s="18">
        <f t="shared" si="69"/>
        <v>22</v>
      </c>
      <c r="BE21" s="23"/>
      <c r="BF21"/>
      <c r="BG21" s="20"/>
      <c r="BH21" s="22"/>
      <c r="BI21"/>
      <c r="BJ21"/>
      <c r="BK21"/>
      <c r="BL21"/>
      <c r="BM21" s="23"/>
      <c r="BN21"/>
      <c r="BO21" s="20"/>
      <c r="BP21"/>
      <c r="BQ21"/>
      <c r="BR21"/>
      <c r="BS21"/>
      <c r="BT21"/>
      <c r="BU21"/>
      <c r="BV21" s="18"/>
      <c r="BW21" s="20"/>
      <c r="BX21"/>
      <c r="BY21"/>
      <c r="BZ21"/>
      <c r="CA21"/>
      <c r="CB21"/>
      <c r="CC21"/>
      <c r="CD21" s="18"/>
      <c r="CE21" s="23"/>
      <c r="CF21"/>
      <c r="CG21" s="20"/>
      <c r="CH21" s="22"/>
      <c r="CI21"/>
      <c r="CJ21"/>
      <c r="CK21"/>
      <c r="CL21"/>
      <c r="CM21" s="23"/>
      <c r="CN21"/>
      <c r="CO21" s="20"/>
      <c r="CP21"/>
      <c r="CQ21"/>
      <c r="CR21"/>
      <c r="CS21"/>
      <c r="CT21"/>
      <c r="CU21"/>
      <c r="CV21" s="18"/>
      <c r="CW21" s="20"/>
      <c r="CX21"/>
      <c r="CY21"/>
      <c r="CZ21"/>
      <c r="DA21"/>
      <c r="DB21"/>
      <c r="DC21"/>
      <c r="DD21" s="18"/>
      <c r="DE21" s="37">
        <f t="shared" si="70"/>
        <v>110</v>
      </c>
      <c r="DF21" s="18">
        <f t="shared" si="71"/>
        <v>12</v>
      </c>
    </row>
    <row r="22" spans="1:110" x14ac:dyDescent="0.3">
      <c r="A22" t="s">
        <v>75</v>
      </c>
      <c r="B22">
        <v>1</v>
      </c>
      <c r="C22" t="s">
        <v>60</v>
      </c>
      <c r="D22" t="s">
        <v>44</v>
      </c>
      <c r="E22" s="23">
        <f t="shared" si="36"/>
        <v>62</v>
      </c>
      <c r="F22">
        <f t="shared" si="37"/>
        <v>18</v>
      </c>
      <c r="G22" s="20">
        <v>1700</v>
      </c>
      <c r="H22" s="22">
        <f t="shared" si="38"/>
        <v>25</v>
      </c>
      <c r="I22">
        <v>20</v>
      </c>
      <c r="J22">
        <f t="shared" si="39"/>
        <v>21</v>
      </c>
      <c r="K22">
        <v>11</v>
      </c>
      <c r="L22">
        <f t="shared" si="40"/>
        <v>26</v>
      </c>
      <c r="M22" s="23">
        <f t="shared" si="41"/>
        <v>24.25</v>
      </c>
      <c r="N22">
        <f t="shared" si="42"/>
        <v>23</v>
      </c>
      <c r="O22" s="20">
        <v>3250</v>
      </c>
      <c r="P22">
        <f t="shared" si="43"/>
        <v>19</v>
      </c>
      <c r="Q22">
        <v>16</v>
      </c>
      <c r="R22">
        <f t="shared" si="44"/>
        <v>26</v>
      </c>
      <c r="S22">
        <v>16</v>
      </c>
      <c r="T22">
        <f t="shared" si="45"/>
        <v>19</v>
      </c>
      <c r="U22" s="23">
        <f t="shared" si="46"/>
        <v>20.75</v>
      </c>
      <c r="V22">
        <f t="shared" si="47"/>
        <v>18</v>
      </c>
      <c r="W22" s="20">
        <v>5200</v>
      </c>
      <c r="X22">
        <f t="shared" si="48"/>
        <v>14</v>
      </c>
      <c r="Y22">
        <v>23</v>
      </c>
      <c r="Z22">
        <f t="shared" si="49"/>
        <v>17</v>
      </c>
      <c r="AA22">
        <v>13</v>
      </c>
      <c r="AB22">
        <f t="shared" si="50"/>
        <v>23</v>
      </c>
      <c r="AC22" s="23">
        <f t="shared" si="51"/>
        <v>17</v>
      </c>
      <c r="AD22">
        <f t="shared" si="52"/>
        <v>13</v>
      </c>
      <c r="AE22" s="23">
        <f t="shared" si="53"/>
        <v>63</v>
      </c>
      <c r="AF22">
        <f t="shared" si="54"/>
        <v>15</v>
      </c>
      <c r="AG22" s="20">
        <v>1375</v>
      </c>
      <c r="AH22" s="22">
        <f t="shared" si="55"/>
        <v>33</v>
      </c>
      <c r="AI22">
        <v>28</v>
      </c>
      <c r="AJ22">
        <f t="shared" si="56"/>
        <v>13</v>
      </c>
      <c r="AK22">
        <v>17</v>
      </c>
      <c r="AL22">
        <f t="shared" si="57"/>
        <v>20</v>
      </c>
      <c r="AM22" s="23">
        <f t="shared" si="58"/>
        <v>24.75</v>
      </c>
      <c r="AN22">
        <f t="shared" si="59"/>
        <v>23</v>
      </c>
      <c r="AO22" s="20">
        <v>400</v>
      </c>
      <c r="AP22">
        <f t="shared" si="60"/>
        <v>28</v>
      </c>
      <c r="AQ22">
        <v>24</v>
      </c>
      <c r="AR22">
        <f t="shared" si="61"/>
        <v>10</v>
      </c>
      <c r="AS22">
        <v>12</v>
      </c>
      <c r="AT22">
        <f t="shared" si="62"/>
        <v>18</v>
      </c>
      <c r="AU22">
        <f t="shared" si="63"/>
        <v>21</v>
      </c>
      <c r="AV22" s="18">
        <f t="shared" si="64"/>
        <v>24</v>
      </c>
      <c r="AW22" s="20">
        <v>8105</v>
      </c>
      <c r="AX22">
        <f t="shared" si="65"/>
        <v>10</v>
      </c>
      <c r="AY22">
        <v>13</v>
      </c>
      <c r="AZ22">
        <f t="shared" si="66"/>
        <v>31</v>
      </c>
      <c r="BA22">
        <v>14</v>
      </c>
      <c r="BB22">
        <f t="shared" si="67"/>
        <v>18</v>
      </c>
      <c r="BC22">
        <f t="shared" si="68"/>
        <v>17.25</v>
      </c>
      <c r="BD22" s="18">
        <f t="shared" si="69"/>
        <v>17</v>
      </c>
      <c r="BE22" s="23"/>
      <c r="BF22"/>
      <c r="BG22" s="20"/>
      <c r="BH22" s="22"/>
      <c r="BI22"/>
      <c r="BJ22"/>
      <c r="BK22"/>
      <c r="BL22"/>
      <c r="BM22" s="23"/>
      <c r="BN22"/>
      <c r="BO22" s="20"/>
      <c r="BP22"/>
      <c r="BQ22"/>
      <c r="BR22"/>
      <c r="BS22"/>
      <c r="BT22"/>
      <c r="BU22"/>
      <c r="BV22" s="18"/>
      <c r="BW22" s="20"/>
      <c r="BX22"/>
      <c r="BY22"/>
      <c r="BZ22"/>
      <c r="CA22"/>
      <c r="CB22"/>
      <c r="CC22"/>
      <c r="CD22" s="18"/>
      <c r="CE22" s="23"/>
      <c r="CF22"/>
      <c r="CG22" s="20"/>
      <c r="CH22" s="22"/>
      <c r="CI22"/>
      <c r="CJ22"/>
      <c r="CK22"/>
      <c r="CL22"/>
      <c r="CM22" s="23"/>
      <c r="CN22"/>
      <c r="CO22" s="20"/>
      <c r="CP22"/>
      <c r="CQ22"/>
      <c r="CR22"/>
      <c r="CS22"/>
      <c r="CT22"/>
      <c r="CU22"/>
      <c r="CV22" s="18"/>
      <c r="CW22" s="20"/>
      <c r="CX22"/>
      <c r="CY22"/>
      <c r="CZ22"/>
      <c r="DA22"/>
      <c r="DB22"/>
      <c r="DC22"/>
      <c r="DD22" s="18"/>
      <c r="DE22" s="37">
        <f t="shared" si="70"/>
        <v>125</v>
      </c>
      <c r="DF22" s="18">
        <f t="shared" si="71"/>
        <v>19</v>
      </c>
    </row>
    <row r="23" spans="1:110" ht="14.25" customHeight="1" x14ac:dyDescent="0.3">
      <c r="A23" s="45" t="s">
        <v>76</v>
      </c>
      <c r="B23">
        <v>1</v>
      </c>
      <c r="C23" t="s">
        <v>77</v>
      </c>
      <c r="D23" t="s">
        <v>44</v>
      </c>
      <c r="E23" s="23">
        <f t="shared" si="36"/>
        <v>92</v>
      </c>
      <c r="F23">
        <f t="shared" si="37"/>
        <v>34</v>
      </c>
      <c r="G23" s="20">
        <v>0</v>
      </c>
      <c r="H23" s="22">
        <f t="shared" si="38"/>
        <v>40</v>
      </c>
      <c r="I23">
        <v>0</v>
      </c>
      <c r="J23">
        <f t="shared" si="39"/>
        <v>49</v>
      </c>
      <c r="K23">
        <v>0</v>
      </c>
      <c r="L23">
        <f t="shared" si="40"/>
        <v>46</v>
      </c>
      <c r="M23" s="23">
        <f t="shared" si="41"/>
        <v>43.75</v>
      </c>
      <c r="N23">
        <f t="shared" si="42"/>
        <v>51</v>
      </c>
      <c r="O23" s="20">
        <v>0</v>
      </c>
      <c r="P23">
        <f t="shared" si="43"/>
        <v>49</v>
      </c>
      <c r="Q23">
        <v>0</v>
      </c>
      <c r="R23">
        <f t="shared" si="44"/>
        <v>49</v>
      </c>
      <c r="S23">
        <v>0</v>
      </c>
      <c r="T23">
        <f>RANK($K$10:$K$161,$K$10:$K$161)</f>
        <v>46</v>
      </c>
      <c r="U23" s="23">
        <f t="shared" si="46"/>
        <v>48.25</v>
      </c>
      <c r="V23">
        <f t="shared" si="47"/>
        <v>54</v>
      </c>
      <c r="W23" s="20">
        <v>0</v>
      </c>
      <c r="X23">
        <f t="shared" si="48"/>
        <v>45</v>
      </c>
      <c r="Y23">
        <v>26</v>
      </c>
      <c r="Z23">
        <f t="shared" si="49"/>
        <v>10</v>
      </c>
      <c r="AA23">
        <v>10</v>
      </c>
      <c r="AB23">
        <f t="shared" si="50"/>
        <v>29</v>
      </c>
      <c r="AE23" s="23">
        <f t="shared" si="53"/>
        <v>63.25</v>
      </c>
      <c r="AF23">
        <f t="shared" si="54"/>
        <v>18</v>
      </c>
      <c r="AG23" s="20">
        <v>0</v>
      </c>
      <c r="AH23" s="22">
        <f t="shared" si="55"/>
        <v>44</v>
      </c>
      <c r="AI23">
        <v>45</v>
      </c>
      <c r="AJ23">
        <f t="shared" si="56"/>
        <v>2</v>
      </c>
      <c r="AK23">
        <v>22</v>
      </c>
      <c r="AL23">
        <f t="shared" si="57"/>
        <v>13</v>
      </c>
      <c r="AM23" s="23">
        <f t="shared" si="58"/>
        <v>25.75</v>
      </c>
      <c r="AN23">
        <f t="shared" si="59"/>
        <v>25</v>
      </c>
      <c r="AO23" s="20"/>
      <c r="AP23">
        <f t="shared" si="60"/>
        <v>32</v>
      </c>
      <c r="AQ23">
        <v>26</v>
      </c>
      <c r="AR23">
        <f t="shared" si="61"/>
        <v>8</v>
      </c>
      <c r="AS23">
        <v>16</v>
      </c>
      <c r="AT23">
        <f t="shared" si="62"/>
        <v>14</v>
      </c>
      <c r="AU23">
        <f t="shared" si="63"/>
        <v>21.5</v>
      </c>
      <c r="AV23" s="18">
        <f t="shared" si="64"/>
        <v>25</v>
      </c>
      <c r="AW23" s="20">
        <v>1663</v>
      </c>
      <c r="AX23">
        <f t="shared" si="65"/>
        <v>29</v>
      </c>
      <c r="AY23">
        <v>41</v>
      </c>
      <c r="AZ23">
        <f t="shared" si="66"/>
        <v>2</v>
      </c>
      <c r="BA23">
        <v>26</v>
      </c>
      <c r="BB23">
        <f t="shared" si="67"/>
        <v>4</v>
      </c>
      <c r="BC23">
        <f t="shared" si="68"/>
        <v>16</v>
      </c>
      <c r="BD23" s="18">
        <f t="shared" si="69"/>
        <v>14</v>
      </c>
      <c r="BE23" s="23"/>
      <c r="BF23"/>
      <c r="BG23" s="20"/>
      <c r="BH23" s="22"/>
      <c r="BI23"/>
      <c r="BJ23"/>
      <c r="BK23"/>
      <c r="BL23"/>
      <c r="BM23" s="23"/>
      <c r="BN23"/>
      <c r="BO23" s="20"/>
      <c r="BP23"/>
      <c r="BQ23"/>
      <c r="BR23"/>
      <c r="BS23"/>
      <c r="BT23"/>
      <c r="BU23"/>
      <c r="BV23" s="18"/>
      <c r="BW23" s="20"/>
      <c r="BX23"/>
      <c r="BY23"/>
      <c r="BZ23"/>
      <c r="CA23"/>
      <c r="CB23"/>
      <c r="CC23"/>
      <c r="CD23" s="18"/>
      <c r="CE23" s="23"/>
      <c r="CF23"/>
      <c r="CG23" s="20"/>
      <c r="CH23" s="22"/>
      <c r="CI23"/>
      <c r="CJ23"/>
      <c r="CK23"/>
      <c r="CL23"/>
      <c r="CM23" s="23"/>
      <c r="CN23"/>
      <c r="CO23" s="20"/>
      <c r="CP23"/>
      <c r="CQ23"/>
      <c r="CR23"/>
      <c r="CS23"/>
      <c r="CT23"/>
      <c r="CU23"/>
      <c r="CV23" s="18"/>
      <c r="CW23" s="20"/>
      <c r="CX23"/>
      <c r="CY23"/>
      <c r="CZ23"/>
      <c r="DA23"/>
      <c r="DB23"/>
      <c r="DC23"/>
      <c r="DD23" s="18"/>
      <c r="DE23" s="37">
        <f t="shared" si="70"/>
        <v>155.25</v>
      </c>
      <c r="DF23" s="18">
        <f t="shared" si="71"/>
        <v>23</v>
      </c>
    </row>
    <row r="24" spans="1:110" x14ac:dyDescent="0.3">
      <c r="A24" t="s">
        <v>78</v>
      </c>
      <c r="B24">
        <v>1</v>
      </c>
      <c r="C24" t="s">
        <v>79</v>
      </c>
      <c r="D24" t="s">
        <v>44</v>
      </c>
      <c r="E24" s="23">
        <f t="shared" si="36"/>
        <v>65.25</v>
      </c>
      <c r="F24">
        <f t="shared" si="37"/>
        <v>19</v>
      </c>
      <c r="G24" s="20">
        <v>6845</v>
      </c>
      <c r="H24" s="22">
        <f t="shared" si="38"/>
        <v>8</v>
      </c>
      <c r="I24">
        <v>11</v>
      </c>
      <c r="J24">
        <f t="shared" si="39"/>
        <v>39</v>
      </c>
      <c r="K24">
        <v>11</v>
      </c>
      <c r="L24">
        <f t="shared" si="40"/>
        <v>26</v>
      </c>
      <c r="M24" s="23">
        <f t="shared" si="41"/>
        <v>20.25</v>
      </c>
      <c r="N24">
        <f t="shared" si="42"/>
        <v>19</v>
      </c>
      <c r="O24" s="20">
        <v>769</v>
      </c>
      <c r="P24">
        <f t="shared" si="43"/>
        <v>40</v>
      </c>
      <c r="Q24">
        <v>20</v>
      </c>
      <c r="R24">
        <f t="shared" si="44"/>
        <v>15</v>
      </c>
      <c r="S24">
        <v>20</v>
      </c>
      <c r="T24">
        <f t="shared" ref="T24:T55" si="72">RANK($S$10:$S$161,$S$10:$S$161)</f>
        <v>14</v>
      </c>
      <c r="U24" s="23">
        <f t="shared" si="46"/>
        <v>27.25</v>
      </c>
      <c r="V24">
        <f t="shared" si="47"/>
        <v>30</v>
      </c>
      <c r="W24" s="20">
        <v>2825</v>
      </c>
      <c r="X24">
        <f t="shared" si="48"/>
        <v>25</v>
      </c>
      <c r="Y24">
        <v>25</v>
      </c>
      <c r="Z24">
        <f t="shared" si="49"/>
        <v>12</v>
      </c>
      <c r="AA24">
        <v>23</v>
      </c>
      <c r="AB24">
        <f t="shared" si="50"/>
        <v>9</v>
      </c>
      <c r="AC24" s="23">
        <f t="shared" ref="AC24:AC55" si="73">(X24*50%)+(Z24*25%)+(AB24*25%)</f>
        <v>17.75</v>
      </c>
      <c r="AD24">
        <f t="shared" ref="AD24:AD55" si="74">RANK($AC$10:$AC$161,$AC$10:$AC$161,1)</f>
        <v>17</v>
      </c>
      <c r="AE24" s="23">
        <f t="shared" si="53"/>
        <v>64.25</v>
      </c>
      <c r="AF24">
        <f t="shared" si="54"/>
        <v>19</v>
      </c>
      <c r="AG24" s="20">
        <v>380</v>
      </c>
      <c r="AH24" s="22">
        <f t="shared" si="55"/>
        <v>42</v>
      </c>
      <c r="AI24">
        <v>19</v>
      </c>
      <c r="AJ24">
        <f t="shared" si="56"/>
        <v>20</v>
      </c>
      <c r="AK24">
        <v>17</v>
      </c>
      <c r="AL24">
        <f t="shared" si="57"/>
        <v>20</v>
      </c>
      <c r="AM24" s="23">
        <f t="shared" si="58"/>
        <v>31</v>
      </c>
      <c r="AN24">
        <f t="shared" si="59"/>
        <v>32</v>
      </c>
      <c r="AO24" s="20">
        <v>200</v>
      </c>
      <c r="AP24">
        <f t="shared" si="60"/>
        <v>31</v>
      </c>
      <c r="AQ24">
        <v>25</v>
      </c>
      <c r="AR24">
        <f t="shared" si="61"/>
        <v>9</v>
      </c>
      <c r="AS24">
        <v>17</v>
      </c>
      <c r="AT24">
        <f t="shared" si="62"/>
        <v>11</v>
      </c>
      <c r="AU24">
        <f t="shared" si="63"/>
        <v>20.5</v>
      </c>
      <c r="AV24" s="18">
        <f t="shared" si="64"/>
        <v>22</v>
      </c>
      <c r="AW24" s="20">
        <v>9156</v>
      </c>
      <c r="AX24">
        <f t="shared" si="65"/>
        <v>8</v>
      </c>
      <c r="AY24">
        <v>19</v>
      </c>
      <c r="AZ24">
        <f t="shared" si="66"/>
        <v>17</v>
      </c>
      <c r="BA24">
        <v>14</v>
      </c>
      <c r="BB24">
        <f t="shared" si="67"/>
        <v>18</v>
      </c>
      <c r="BC24">
        <f t="shared" si="68"/>
        <v>12.75</v>
      </c>
      <c r="BD24" s="18">
        <f t="shared" si="69"/>
        <v>10</v>
      </c>
      <c r="BE24" s="23"/>
      <c r="BF24"/>
      <c r="BG24" s="20"/>
      <c r="BH24" s="22"/>
      <c r="BI24"/>
      <c r="BJ24"/>
      <c r="BK24"/>
      <c r="BL24"/>
      <c r="BM24" s="23"/>
      <c r="BN24"/>
      <c r="BO24" s="20"/>
      <c r="BP24"/>
      <c r="BQ24"/>
      <c r="BR24"/>
      <c r="BS24"/>
      <c r="BT24"/>
      <c r="BU24"/>
      <c r="BV24" s="18"/>
      <c r="BW24" s="20"/>
      <c r="BX24"/>
      <c r="BY24"/>
      <c r="BZ24"/>
      <c r="CA24"/>
      <c r="CB24"/>
      <c r="CC24"/>
      <c r="CD24" s="18"/>
      <c r="CE24" s="23"/>
      <c r="CF24"/>
      <c r="CG24" s="20"/>
      <c r="CH24" s="22"/>
      <c r="CI24"/>
      <c r="CJ24"/>
      <c r="CK24"/>
      <c r="CL24"/>
      <c r="CM24" s="23"/>
      <c r="CN24"/>
      <c r="CO24" s="20"/>
      <c r="CP24"/>
      <c r="CQ24"/>
      <c r="CR24"/>
      <c r="CS24"/>
      <c r="CT24"/>
      <c r="CU24"/>
      <c r="CV24" s="18"/>
      <c r="CW24" s="20"/>
      <c r="CX24"/>
      <c r="CY24"/>
      <c r="CZ24"/>
      <c r="DA24"/>
      <c r="DB24"/>
      <c r="DC24"/>
      <c r="DD24" s="18"/>
      <c r="DE24" s="37">
        <f t="shared" si="70"/>
        <v>129.5</v>
      </c>
      <c r="DF24" s="18">
        <f t="shared" si="71"/>
        <v>20</v>
      </c>
    </row>
    <row r="25" spans="1:110" x14ac:dyDescent="0.3">
      <c r="A25" t="s">
        <v>80</v>
      </c>
      <c r="B25">
        <v>1</v>
      </c>
      <c r="C25" t="s">
        <v>81</v>
      </c>
      <c r="D25" t="s">
        <v>44</v>
      </c>
      <c r="E25" s="23">
        <f t="shared" si="36"/>
        <v>108</v>
      </c>
      <c r="F25">
        <f t="shared" si="37"/>
        <v>44</v>
      </c>
      <c r="G25" s="20">
        <v>0</v>
      </c>
      <c r="H25" s="22">
        <f t="shared" si="38"/>
        <v>40</v>
      </c>
      <c r="I25">
        <v>0</v>
      </c>
      <c r="J25">
        <f t="shared" si="39"/>
        <v>49</v>
      </c>
      <c r="K25">
        <v>0</v>
      </c>
      <c r="L25">
        <f t="shared" si="40"/>
        <v>46</v>
      </c>
      <c r="M25" s="23">
        <f t="shared" si="41"/>
        <v>43.75</v>
      </c>
      <c r="N25">
        <f t="shared" si="42"/>
        <v>51</v>
      </c>
      <c r="O25" s="20">
        <v>0</v>
      </c>
      <c r="P25">
        <f t="shared" si="43"/>
        <v>49</v>
      </c>
      <c r="Q25">
        <v>0</v>
      </c>
      <c r="R25">
        <f t="shared" si="44"/>
        <v>49</v>
      </c>
      <c r="S25">
        <v>0</v>
      </c>
      <c r="T25">
        <f t="shared" si="72"/>
        <v>51</v>
      </c>
      <c r="U25" s="23">
        <f t="shared" si="46"/>
        <v>49.5</v>
      </c>
      <c r="V25">
        <f t="shared" si="47"/>
        <v>56</v>
      </c>
      <c r="W25" s="20">
        <v>5655</v>
      </c>
      <c r="X25">
        <f t="shared" si="48"/>
        <v>12</v>
      </c>
      <c r="Y25">
        <v>25</v>
      </c>
      <c r="Z25">
        <f t="shared" si="49"/>
        <v>12</v>
      </c>
      <c r="AA25">
        <v>13</v>
      </c>
      <c r="AB25">
        <f t="shared" si="50"/>
        <v>23</v>
      </c>
      <c r="AC25" s="23">
        <f t="shared" si="73"/>
        <v>14.75</v>
      </c>
      <c r="AD25">
        <f t="shared" si="74"/>
        <v>7</v>
      </c>
      <c r="AE25" s="23">
        <f t="shared" si="53"/>
        <v>64.25</v>
      </c>
      <c r="AF25">
        <f t="shared" si="54"/>
        <v>19</v>
      </c>
      <c r="AG25" s="20">
        <v>0</v>
      </c>
      <c r="AH25" s="22">
        <f t="shared" si="55"/>
        <v>44</v>
      </c>
      <c r="AI25">
        <v>22</v>
      </c>
      <c r="AJ25">
        <f t="shared" si="56"/>
        <v>17</v>
      </c>
      <c r="AK25">
        <v>12</v>
      </c>
      <c r="AL25">
        <f t="shared" si="57"/>
        <v>26</v>
      </c>
      <c r="AM25" s="23">
        <f t="shared" si="58"/>
        <v>32.75</v>
      </c>
      <c r="AN25">
        <f t="shared" si="59"/>
        <v>36</v>
      </c>
      <c r="AO25" s="20">
        <v>2460</v>
      </c>
      <c r="AP25">
        <f t="shared" si="60"/>
        <v>17</v>
      </c>
      <c r="AQ25">
        <v>23</v>
      </c>
      <c r="AR25">
        <f t="shared" si="61"/>
        <v>13</v>
      </c>
      <c r="AS25">
        <v>5</v>
      </c>
      <c r="AT25">
        <f t="shared" si="62"/>
        <v>32</v>
      </c>
      <c r="AU25">
        <f t="shared" si="63"/>
        <v>19.75</v>
      </c>
      <c r="AV25" s="18">
        <f t="shared" si="64"/>
        <v>20</v>
      </c>
      <c r="AW25" s="20">
        <v>10817</v>
      </c>
      <c r="AX25">
        <f t="shared" si="65"/>
        <v>7</v>
      </c>
      <c r="AY25">
        <v>22</v>
      </c>
      <c r="AZ25">
        <f t="shared" si="66"/>
        <v>12</v>
      </c>
      <c r="BA25">
        <v>13</v>
      </c>
      <c r="BB25">
        <f t="shared" si="67"/>
        <v>21</v>
      </c>
      <c r="BC25">
        <f t="shared" si="68"/>
        <v>11.75</v>
      </c>
      <c r="BD25" s="18">
        <f t="shared" si="69"/>
        <v>8</v>
      </c>
      <c r="BE25" s="23"/>
      <c r="BF25"/>
      <c r="BG25" s="20"/>
      <c r="BH25" s="22"/>
      <c r="BI25"/>
      <c r="BJ25"/>
      <c r="BK25"/>
      <c r="BL25"/>
      <c r="BM25" s="23"/>
      <c r="BN25"/>
      <c r="BO25" s="20"/>
      <c r="BP25"/>
      <c r="BQ25"/>
      <c r="BR25"/>
      <c r="BS25"/>
      <c r="BT25"/>
      <c r="BU25"/>
      <c r="BV25" s="18"/>
      <c r="BW25" s="20"/>
      <c r="BX25"/>
      <c r="BY25"/>
      <c r="BZ25"/>
      <c r="CA25"/>
      <c r="CB25"/>
      <c r="CC25"/>
      <c r="CD25" s="18"/>
      <c r="CE25" s="23"/>
      <c r="CF25"/>
      <c r="CG25" s="20"/>
      <c r="CH25" s="22"/>
      <c r="CI25"/>
      <c r="CJ25"/>
      <c r="CK25"/>
      <c r="CL25"/>
      <c r="CM25" s="23"/>
      <c r="CN25"/>
      <c r="CO25" s="20"/>
      <c r="CP25"/>
      <c r="CQ25"/>
      <c r="CR25"/>
      <c r="CS25"/>
      <c r="CT25"/>
      <c r="CU25"/>
      <c r="CV25" s="18"/>
      <c r="CW25" s="20"/>
      <c r="CX25"/>
      <c r="CY25"/>
      <c r="CZ25"/>
      <c r="DA25"/>
      <c r="DB25"/>
      <c r="DC25"/>
      <c r="DD25" s="18"/>
      <c r="DE25" s="37">
        <f t="shared" si="70"/>
        <v>172.25</v>
      </c>
      <c r="DF25" s="18">
        <f t="shared" si="71"/>
        <v>28</v>
      </c>
    </row>
    <row r="26" spans="1:110" x14ac:dyDescent="0.3">
      <c r="A26" t="s">
        <v>86</v>
      </c>
      <c r="B26">
        <v>1</v>
      </c>
      <c r="C26" t="s">
        <v>87</v>
      </c>
      <c r="D26" t="s">
        <v>44</v>
      </c>
      <c r="E26" s="23">
        <f t="shared" si="36"/>
        <v>98.5</v>
      </c>
      <c r="F26">
        <f t="shared" si="37"/>
        <v>38</v>
      </c>
      <c r="G26" s="20">
        <v>0</v>
      </c>
      <c r="H26" s="22">
        <f t="shared" si="38"/>
        <v>40</v>
      </c>
      <c r="I26">
        <v>0</v>
      </c>
      <c r="J26">
        <f t="shared" si="39"/>
        <v>49</v>
      </c>
      <c r="K26">
        <v>0</v>
      </c>
      <c r="L26">
        <f t="shared" si="40"/>
        <v>46</v>
      </c>
      <c r="M26" s="23">
        <f t="shared" si="41"/>
        <v>43.75</v>
      </c>
      <c r="N26">
        <f t="shared" si="42"/>
        <v>51</v>
      </c>
      <c r="O26" s="20">
        <v>5724</v>
      </c>
      <c r="P26">
        <f t="shared" si="43"/>
        <v>8</v>
      </c>
      <c r="Q26">
        <v>19</v>
      </c>
      <c r="R26">
        <f t="shared" si="44"/>
        <v>20</v>
      </c>
      <c r="S26">
        <v>15</v>
      </c>
      <c r="T26">
        <f t="shared" si="72"/>
        <v>21</v>
      </c>
      <c r="U26" s="23">
        <f t="shared" si="46"/>
        <v>14.25</v>
      </c>
      <c r="V26">
        <f t="shared" si="47"/>
        <v>8</v>
      </c>
      <c r="W26" s="20">
        <v>1194</v>
      </c>
      <c r="X26">
        <f t="shared" si="48"/>
        <v>37</v>
      </c>
      <c r="Y26">
        <v>7</v>
      </c>
      <c r="Z26">
        <f t="shared" si="49"/>
        <v>42</v>
      </c>
      <c r="AA26">
        <v>3</v>
      </c>
      <c r="AB26">
        <f t="shared" si="50"/>
        <v>46</v>
      </c>
      <c r="AC26" s="23">
        <f t="shared" si="73"/>
        <v>40.5</v>
      </c>
      <c r="AD26">
        <f t="shared" si="74"/>
        <v>44</v>
      </c>
      <c r="AE26" s="23">
        <f t="shared" si="53"/>
        <v>70.75</v>
      </c>
      <c r="AF26">
        <f t="shared" si="54"/>
        <v>23</v>
      </c>
      <c r="AG26" s="20">
        <v>5323</v>
      </c>
      <c r="AH26" s="22">
        <f t="shared" si="55"/>
        <v>12</v>
      </c>
      <c r="AI26">
        <v>19</v>
      </c>
      <c r="AJ26">
        <f t="shared" si="56"/>
        <v>20</v>
      </c>
      <c r="AK26">
        <v>14</v>
      </c>
      <c r="AL26">
        <f t="shared" si="57"/>
        <v>24</v>
      </c>
      <c r="AM26" s="23">
        <f t="shared" si="58"/>
        <v>17</v>
      </c>
      <c r="AN26">
        <f t="shared" si="59"/>
        <v>13</v>
      </c>
      <c r="AO26" s="20">
        <v>1996</v>
      </c>
      <c r="AP26">
        <f t="shared" si="60"/>
        <v>19</v>
      </c>
      <c r="AQ26">
        <v>15</v>
      </c>
      <c r="AR26">
        <f t="shared" si="61"/>
        <v>21</v>
      </c>
      <c r="AS26">
        <v>15</v>
      </c>
      <c r="AT26">
        <f t="shared" si="62"/>
        <v>16</v>
      </c>
      <c r="AU26">
        <f t="shared" si="63"/>
        <v>18.75</v>
      </c>
      <c r="AV26" s="18">
        <f t="shared" si="64"/>
        <v>19</v>
      </c>
      <c r="AW26" s="20">
        <v>570</v>
      </c>
      <c r="AX26">
        <f t="shared" si="65"/>
        <v>34</v>
      </c>
      <c r="AY26">
        <v>9</v>
      </c>
      <c r="AZ26">
        <f t="shared" si="66"/>
        <v>39</v>
      </c>
      <c r="BA26">
        <v>9</v>
      </c>
      <c r="BB26">
        <f t="shared" si="67"/>
        <v>33</v>
      </c>
      <c r="BC26">
        <f t="shared" si="68"/>
        <v>35</v>
      </c>
      <c r="BD26" s="18">
        <f t="shared" si="69"/>
        <v>39</v>
      </c>
      <c r="BE26" s="23"/>
      <c r="BF26"/>
      <c r="BG26" s="20"/>
      <c r="BH26" s="22"/>
      <c r="BI26"/>
      <c r="BJ26"/>
      <c r="BK26"/>
      <c r="BL26"/>
      <c r="BM26" s="23"/>
      <c r="BN26"/>
      <c r="BO26" s="20"/>
      <c r="BP26"/>
      <c r="BQ26"/>
      <c r="BR26"/>
      <c r="BS26"/>
      <c r="BT26"/>
      <c r="BU26"/>
      <c r="BV26" s="18"/>
      <c r="BW26" s="20"/>
      <c r="BX26"/>
      <c r="BY26"/>
      <c r="BZ26"/>
      <c r="CA26"/>
      <c r="CB26"/>
      <c r="CC26"/>
      <c r="CD26" s="18"/>
      <c r="CE26" s="23"/>
      <c r="CF26"/>
      <c r="CG26" s="20"/>
      <c r="CH26" s="22"/>
      <c r="CI26"/>
      <c r="CJ26"/>
      <c r="CK26"/>
      <c r="CL26"/>
      <c r="CM26" s="23"/>
      <c r="CN26"/>
      <c r="CO26" s="20"/>
      <c r="CP26"/>
      <c r="CQ26"/>
      <c r="CR26"/>
      <c r="CS26"/>
      <c r="CT26"/>
      <c r="CU26"/>
      <c r="CV26" s="18"/>
      <c r="CW26" s="20"/>
      <c r="CX26"/>
      <c r="CY26"/>
      <c r="CZ26"/>
      <c r="DA26"/>
      <c r="DB26"/>
      <c r="DC26"/>
      <c r="DD26" s="18"/>
      <c r="DE26" s="37">
        <f t="shared" si="70"/>
        <v>169.25</v>
      </c>
      <c r="DF26" s="18">
        <f t="shared" si="71"/>
        <v>26</v>
      </c>
    </row>
    <row r="27" spans="1:110" hidden="1" x14ac:dyDescent="0.3">
      <c r="A27" t="s">
        <v>71</v>
      </c>
      <c r="B27">
        <v>9</v>
      </c>
      <c r="C27" t="s">
        <v>72</v>
      </c>
      <c r="D27" t="s">
        <v>40</v>
      </c>
      <c r="E27" s="23">
        <f t="shared" si="36"/>
        <v>94</v>
      </c>
      <c r="F27">
        <f t="shared" si="37"/>
        <v>35</v>
      </c>
      <c r="G27" s="20">
        <v>0</v>
      </c>
      <c r="H27" s="22">
        <f t="shared" si="38"/>
        <v>40</v>
      </c>
      <c r="I27">
        <v>0</v>
      </c>
      <c r="J27">
        <f t="shared" si="39"/>
        <v>49</v>
      </c>
      <c r="K27">
        <v>0</v>
      </c>
      <c r="L27">
        <f t="shared" si="40"/>
        <v>46</v>
      </c>
      <c r="M27" s="23">
        <f t="shared" si="41"/>
        <v>43.75</v>
      </c>
      <c r="N27">
        <f t="shared" si="42"/>
        <v>51</v>
      </c>
      <c r="O27" s="20">
        <v>3147</v>
      </c>
      <c r="P27">
        <f t="shared" si="43"/>
        <v>20</v>
      </c>
      <c r="Q27">
        <v>14</v>
      </c>
      <c r="R27">
        <f t="shared" si="44"/>
        <v>31</v>
      </c>
      <c r="S27">
        <v>11</v>
      </c>
      <c r="T27">
        <f t="shared" si="72"/>
        <v>29</v>
      </c>
      <c r="U27" s="23">
        <f t="shared" si="46"/>
        <v>25</v>
      </c>
      <c r="V27">
        <f t="shared" si="47"/>
        <v>24</v>
      </c>
      <c r="W27" s="20">
        <v>4484</v>
      </c>
      <c r="X27">
        <f t="shared" si="48"/>
        <v>15</v>
      </c>
      <c r="Y27">
        <v>8</v>
      </c>
      <c r="Z27">
        <f t="shared" si="49"/>
        <v>39</v>
      </c>
      <c r="AA27">
        <v>8</v>
      </c>
      <c r="AB27">
        <f t="shared" si="50"/>
        <v>32</v>
      </c>
      <c r="AC27" s="23">
        <f t="shared" si="73"/>
        <v>25.25</v>
      </c>
      <c r="AD27">
        <f t="shared" si="74"/>
        <v>27</v>
      </c>
      <c r="AE27" s="23">
        <f t="shared" si="53"/>
        <v>85.75</v>
      </c>
      <c r="AF27">
        <f t="shared" si="54"/>
        <v>31</v>
      </c>
      <c r="AG27" s="20">
        <v>1049</v>
      </c>
      <c r="AH27" s="22">
        <f t="shared" si="55"/>
        <v>36</v>
      </c>
      <c r="AI27">
        <v>4</v>
      </c>
      <c r="AJ27">
        <f t="shared" si="56"/>
        <v>44</v>
      </c>
      <c r="AK27">
        <v>4</v>
      </c>
      <c r="AL27">
        <f t="shared" si="57"/>
        <v>39</v>
      </c>
      <c r="AM27" s="23">
        <f t="shared" si="58"/>
        <v>38.75</v>
      </c>
      <c r="AN27">
        <f t="shared" si="59"/>
        <v>45</v>
      </c>
      <c r="AO27" s="20">
        <v>4545</v>
      </c>
      <c r="AP27">
        <f t="shared" si="60"/>
        <v>11</v>
      </c>
      <c r="AQ27">
        <v>5</v>
      </c>
      <c r="AR27">
        <f t="shared" si="61"/>
        <v>34</v>
      </c>
      <c r="AS27">
        <v>5</v>
      </c>
      <c r="AT27">
        <f t="shared" si="62"/>
        <v>32</v>
      </c>
      <c r="AU27">
        <f t="shared" si="63"/>
        <v>22</v>
      </c>
      <c r="AV27" s="18">
        <f t="shared" si="64"/>
        <v>26</v>
      </c>
      <c r="AW27" s="20">
        <v>4397</v>
      </c>
      <c r="AX27">
        <f t="shared" si="65"/>
        <v>18</v>
      </c>
      <c r="AY27">
        <v>12</v>
      </c>
      <c r="AZ27">
        <f t="shared" si="66"/>
        <v>35</v>
      </c>
      <c r="BA27">
        <v>10</v>
      </c>
      <c r="BB27">
        <f t="shared" si="67"/>
        <v>29</v>
      </c>
      <c r="BC27">
        <f t="shared" si="68"/>
        <v>25</v>
      </c>
      <c r="BD27" s="18">
        <f t="shared" si="69"/>
        <v>25</v>
      </c>
      <c r="BE27" s="23"/>
      <c r="BF27"/>
      <c r="BG27" s="20"/>
      <c r="BH27" s="22"/>
      <c r="BI27"/>
      <c r="BJ27"/>
      <c r="BK27"/>
      <c r="BL27"/>
      <c r="BM27" s="23"/>
      <c r="BN27"/>
      <c r="BO27" s="20"/>
      <c r="BP27"/>
      <c r="BQ27"/>
      <c r="BR27"/>
      <c r="BS27"/>
      <c r="BT27"/>
      <c r="BU27"/>
      <c r="BV27" s="18"/>
      <c r="BW27" s="20"/>
      <c r="BX27"/>
      <c r="BY27"/>
      <c r="BZ27"/>
      <c r="CA27"/>
      <c r="CB27"/>
      <c r="CC27"/>
      <c r="CD27" s="18"/>
      <c r="CE27" s="23"/>
      <c r="CF27"/>
      <c r="CG27" s="20"/>
      <c r="CH27" s="22"/>
      <c r="CI27"/>
      <c r="CJ27"/>
      <c r="CK27"/>
      <c r="CL27"/>
      <c r="CM27" s="23"/>
      <c r="CN27"/>
      <c r="CO27" s="20"/>
      <c r="CP27"/>
      <c r="CQ27"/>
      <c r="CR27"/>
      <c r="CS27"/>
      <c r="CT27"/>
      <c r="CU27"/>
      <c r="CV27" s="18"/>
      <c r="CW27" s="20"/>
      <c r="CX27"/>
      <c r="CY27"/>
      <c r="CZ27"/>
      <c r="DA27"/>
      <c r="DB27"/>
      <c r="DC27"/>
      <c r="DD27" s="18"/>
      <c r="DE27" s="37">
        <f t="shared" si="70"/>
        <v>179.75</v>
      </c>
      <c r="DF27" s="18">
        <f t="shared" si="71"/>
        <v>29</v>
      </c>
    </row>
    <row r="28" spans="1:110" x14ac:dyDescent="0.3">
      <c r="A28" t="s">
        <v>90</v>
      </c>
      <c r="B28">
        <v>1</v>
      </c>
      <c r="C28" t="s">
        <v>91</v>
      </c>
      <c r="D28" t="s">
        <v>44</v>
      </c>
      <c r="E28" s="23">
        <f t="shared" si="36"/>
        <v>141.25</v>
      </c>
      <c r="F28">
        <f t="shared" si="37"/>
        <v>69</v>
      </c>
      <c r="G28" s="20">
        <v>0</v>
      </c>
      <c r="H28" s="22">
        <f t="shared" si="38"/>
        <v>40</v>
      </c>
      <c r="I28">
        <v>0</v>
      </c>
      <c r="J28">
        <f t="shared" si="39"/>
        <v>49</v>
      </c>
      <c r="K28">
        <v>0</v>
      </c>
      <c r="L28">
        <f t="shared" si="40"/>
        <v>46</v>
      </c>
      <c r="M28" s="23">
        <f t="shared" si="41"/>
        <v>43.75</v>
      </c>
      <c r="N28">
        <f t="shared" si="42"/>
        <v>51</v>
      </c>
      <c r="O28" s="20">
        <v>0</v>
      </c>
      <c r="P28">
        <f t="shared" si="43"/>
        <v>49</v>
      </c>
      <c r="Q28">
        <v>0</v>
      </c>
      <c r="R28">
        <f t="shared" si="44"/>
        <v>49</v>
      </c>
      <c r="S28">
        <v>0</v>
      </c>
      <c r="T28">
        <f t="shared" si="72"/>
        <v>51</v>
      </c>
      <c r="U28" s="23">
        <f t="shared" si="46"/>
        <v>49.5</v>
      </c>
      <c r="V28">
        <f t="shared" si="47"/>
        <v>56</v>
      </c>
      <c r="W28" s="20"/>
      <c r="X28">
        <f t="shared" si="48"/>
        <v>45</v>
      </c>
      <c r="Z28">
        <f t="shared" si="49"/>
        <v>52</v>
      </c>
      <c r="AB28">
        <f t="shared" si="50"/>
        <v>50</v>
      </c>
      <c r="AC28" s="23">
        <f t="shared" si="73"/>
        <v>48</v>
      </c>
      <c r="AD28">
        <f t="shared" si="74"/>
        <v>53</v>
      </c>
      <c r="AE28" s="23">
        <f t="shared" si="53"/>
        <v>72.5</v>
      </c>
      <c r="AF28">
        <f t="shared" si="54"/>
        <v>25</v>
      </c>
      <c r="AG28" s="20">
        <v>3164</v>
      </c>
      <c r="AH28" s="22">
        <f t="shared" si="55"/>
        <v>19</v>
      </c>
      <c r="AI28">
        <v>19</v>
      </c>
      <c r="AJ28">
        <f t="shared" si="56"/>
        <v>20</v>
      </c>
      <c r="AK28">
        <v>18</v>
      </c>
      <c r="AL28">
        <f t="shared" si="57"/>
        <v>17</v>
      </c>
      <c r="AM28" s="23">
        <f t="shared" si="58"/>
        <v>18.75</v>
      </c>
      <c r="AN28">
        <f t="shared" si="59"/>
        <v>16</v>
      </c>
      <c r="AO28" s="20">
        <v>590</v>
      </c>
      <c r="AP28">
        <f t="shared" si="60"/>
        <v>27</v>
      </c>
      <c r="AQ28">
        <v>11</v>
      </c>
      <c r="AR28">
        <f t="shared" si="61"/>
        <v>24</v>
      </c>
      <c r="AS28">
        <v>9</v>
      </c>
      <c r="AT28">
        <f t="shared" si="62"/>
        <v>23</v>
      </c>
      <c r="AU28">
        <f t="shared" si="63"/>
        <v>25.25</v>
      </c>
      <c r="AV28" s="18">
        <f t="shared" si="64"/>
        <v>30</v>
      </c>
      <c r="AW28" s="20">
        <v>2711</v>
      </c>
      <c r="AX28">
        <f t="shared" si="65"/>
        <v>26</v>
      </c>
      <c r="AY28">
        <v>14</v>
      </c>
      <c r="AZ28">
        <f t="shared" si="66"/>
        <v>29</v>
      </c>
      <c r="BA28">
        <v>9</v>
      </c>
      <c r="BB28">
        <f t="shared" si="67"/>
        <v>33</v>
      </c>
      <c r="BC28">
        <f t="shared" si="68"/>
        <v>28.5</v>
      </c>
      <c r="BD28" s="18">
        <f t="shared" si="69"/>
        <v>28</v>
      </c>
      <c r="BE28" s="23"/>
      <c r="BF28"/>
      <c r="BG28" s="20"/>
      <c r="BH28" s="22"/>
      <c r="BI28"/>
      <c r="BJ28"/>
      <c r="BK28"/>
      <c r="BL28"/>
      <c r="BM28" s="23"/>
      <c r="BN28"/>
      <c r="BO28" s="20"/>
      <c r="BP28"/>
      <c r="BQ28"/>
      <c r="BR28"/>
      <c r="BS28"/>
      <c r="BT28"/>
      <c r="BU28"/>
      <c r="BV28" s="18"/>
      <c r="BW28" s="20"/>
      <c r="BX28"/>
      <c r="BY28"/>
      <c r="BZ28"/>
      <c r="CA28"/>
      <c r="CB28"/>
      <c r="CC28"/>
      <c r="CD28" s="18"/>
      <c r="CE28" s="23"/>
      <c r="CF28"/>
      <c r="CG28" s="20"/>
      <c r="CH28" s="22"/>
      <c r="CI28"/>
      <c r="CJ28"/>
      <c r="CK28"/>
      <c r="CL28"/>
      <c r="CM28" s="23"/>
      <c r="CN28"/>
      <c r="CO28" s="20"/>
      <c r="CP28"/>
      <c r="CQ28"/>
      <c r="CR28"/>
      <c r="CS28"/>
      <c r="CT28"/>
      <c r="CU28"/>
      <c r="CV28" s="18"/>
      <c r="CW28" s="20"/>
      <c r="CX28"/>
      <c r="CY28"/>
      <c r="CZ28"/>
      <c r="DA28"/>
      <c r="DB28"/>
      <c r="DC28"/>
      <c r="DD28" s="18"/>
      <c r="DE28" s="37">
        <f t="shared" si="70"/>
        <v>213.75</v>
      </c>
      <c r="DF28" s="18">
        <f t="shared" si="71"/>
        <v>44</v>
      </c>
    </row>
    <row r="29" spans="1:110" x14ac:dyDescent="0.3">
      <c r="A29" t="s">
        <v>95</v>
      </c>
      <c r="B29">
        <v>1</v>
      </c>
      <c r="C29" t="s">
        <v>52</v>
      </c>
      <c r="D29" t="s">
        <v>44</v>
      </c>
      <c r="E29" s="23">
        <f t="shared" si="36"/>
        <v>84.75</v>
      </c>
      <c r="F29">
        <f t="shared" si="37"/>
        <v>26</v>
      </c>
      <c r="G29" s="48">
        <v>0</v>
      </c>
      <c r="H29" s="22">
        <f t="shared" si="38"/>
        <v>40</v>
      </c>
      <c r="I29">
        <v>11</v>
      </c>
      <c r="J29">
        <f t="shared" si="39"/>
        <v>39</v>
      </c>
      <c r="K29">
        <v>10</v>
      </c>
      <c r="L29">
        <f t="shared" si="40"/>
        <v>28</v>
      </c>
      <c r="M29" s="23">
        <f t="shared" si="41"/>
        <v>36.75</v>
      </c>
      <c r="N29">
        <f t="shared" si="42"/>
        <v>43</v>
      </c>
      <c r="O29" s="48">
        <v>900</v>
      </c>
      <c r="P29">
        <f t="shared" si="43"/>
        <v>36</v>
      </c>
      <c r="Q29">
        <v>17</v>
      </c>
      <c r="R29">
        <f t="shared" si="44"/>
        <v>24</v>
      </c>
      <c r="S29">
        <v>13</v>
      </c>
      <c r="T29">
        <f t="shared" si="72"/>
        <v>24</v>
      </c>
      <c r="U29" s="23">
        <f t="shared" si="46"/>
        <v>30</v>
      </c>
      <c r="V29">
        <f t="shared" si="47"/>
        <v>33</v>
      </c>
      <c r="W29" s="48">
        <v>1550</v>
      </c>
      <c r="X29">
        <f t="shared" si="48"/>
        <v>32</v>
      </c>
      <c r="Y29">
        <v>40</v>
      </c>
      <c r="Z29">
        <f t="shared" si="49"/>
        <v>4</v>
      </c>
      <c r="AA29">
        <v>29</v>
      </c>
      <c r="AB29">
        <f t="shared" si="50"/>
        <v>4</v>
      </c>
      <c r="AC29" s="23">
        <f t="shared" si="73"/>
        <v>18</v>
      </c>
      <c r="AD29">
        <f t="shared" si="74"/>
        <v>18</v>
      </c>
      <c r="AE29" s="1">
        <f t="shared" si="53"/>
        <v>79.5</v>
      </c>
      <c r="AF29" s="1">
        <f t="shared" si="54"/>
        <v>29</v>
      </c>
      <c r="AG29" s="47">
        <v>2879</v>
      </c>
      <c r="AH29" s="1">
        <f t="shared" si="55"/>
        <v>22</v>
      </c>
      <c r="AI29" s="1">
        <v>20</v>
      </c>
      <c r="AJ29" s="1">
        <f t="shared" si="56"/>
        <v>19</v>
      </c>
      <c r="AK29" s="1">
        <v>18</v>
      </c>
      <c r="AL29" s="1">
        <f t="shared" si="57"/>
        <v>17</v>
      </c>
      <c r="AM29" s="1">
        <f t="shared" si="58"/>
        <v>20</v>
      </c>
      <c r="AN29" s="1">
        <f t="shared" si="59"/>
        <v>18</v>
      </c>
      <c r="AO29" s="47">
        <v>0</v>
      </c>
      <c r="AP29" s="1">
        <f t="shared" si="60"/>
        <v>32</v>
      </c>
      <c r="AQ29" s="1">
        <v>16</v>
      </c>
      <c r="AR29" s="1">
        <f t="shared" si="61"/>
        <v>19</v>
      </c>
      <c r="AS29" s="1">
        <v>10</v>
      </c>
      <c r="AT29" s="1">
        <f t="shared" si="62"/>
        <v>20</v>
      </c>
      <c r="AU29" s="1">
        <f t="shared" si="63"/>
        <v>25.75</v>
      </c>
      <c r="AV29" s="46">
        <f t="shared" si="64"/>
        <v>31</v>
      </c>
      <c r="AW29" s="47">
        <v>0</v>
      </c>
      <c r="AX29" s="1">
        <f t="shared" si="65"/>
        <v>41</v>
      </c>
      <c r="AY29" s="1">
        <v>15</v>
      </c>
      <c r="AZ29" s="1">
        <f t="shared" si="66"/>
        <v>28</v>
      </c>
      <c r="BA29" s="1">
        <v>12</v>
      </c>
      <c r="BB29" s="1">
        <f t="shared" si="67"/>
        <v>25</v>
      </c>
      <c r="BC29" s="1">
        <f t="shared" si="68"/>
        <v>33.75</v>
      </c>
      <c r="BD29" s="46">
        <f t="shared" si="69"/>
        <v>36</v>
      </c>
      <c r="BG29" s="47"/>
      <c r="BO29" s="47"/>
      <c r="BV29" s="46"/>
      <c r="BW29" s="47"/>
      <c r="CD29" s="46"/>
      <c r="CG29" s="47"/>
      <c r="CO29" s="47"/>
      <c r="CV29" s="46"/>
      <c r="CW29" s="47"/>
      <c r="DD29" s="46"/>
      <c r="DE29" s="47"/>
      <c r="DF29" s="46"/>
    </row>
    <row r="30" spans="1:110" x14ac:dyDescent="0.3">
      <c r="A30" t="s">
        <v>98</v>
      </c>
      <c r="B30">
        <v>1</v>
      </c>
      <c r="C30" t="s">
        <v>43</v>
      </c>
      <c r="D30" t="s">
        <v>44</v>
      </c>
      <c r="E30" s="23">
        <f t="shared" si="36"/>
        <v>80.5</v>
      </c>
      <c r="F30">
        <f t="shared" si="37"/>
        <v>25</v>
      </c>
      <c r="G30" s="20">
        <v>970</v>
      </c>
      <c r="H30" s="22">
        <f t="shared" si="38"/>
        <v>32</v>
      </c>
      <c r="I30">
        <v>17</v>
      </c>
      <c r="J30">
        <f t="shared" si="39"/>
        <v>26</v>
      </c>
      <c r="K30">
        <v>12</v>
      </c>
      <c r="L30">
        <f t="shared" si="40"/>
        <v>25</v>
      </c>
      <c r="M30" s="23">
        <f t="shared" si="41"/>
        <v>28.75</v>
      </c>
      <c r="N30">
        <f t="shared" si="42"/>
        <v>34</v>
      </c>
      <c r="O30" s="20">
        <v>5483</v>
      </c>
      <c r="P30">
        <f t="shared" si="43"/>
        <v>9</v>
      </c>
      <c r="Q30">
        <v>20</v>
      </c>
      <c r="R30">
        <f t="shared" si="44"/>
        <v>15</v>
      </c>
      <c r="T30">
        <f t="shared" si="72"/>
        <v>51</v>
      </c>
      <c r="U30" s="23">
        <f t="shared" si="46"/>
        <v>21</v>
      </c>
      <c r="V30">
        <f t="shared" si="47"/>
        <v>20</v>
      </c>
      <c r="W30" s="20">
        <v>450</v>
      </c>
      <c r="X30">
        <f t="shared" si="48"/>
        <v>43</v>
      </c>
      <c r="Y30">
        <v>19</v>
      </c>
      <c r="Z30">
        <f t="shared" si="49"/>
        <v>23</v>
      </c>
      <c r="AA30">
        <v>18</v>
      </c>
      <c r="AB30">
        <f t="shared" si="50"/>
        <v>14</v>
      </c>
      <c r="AC30" s="23">
        <f t="shared" si="73"/>
        <v>30.75</v>
      </c>
      <c r="AD30">
        <f t="shared" si="74"/>
        <v>35</v>
      </c>
      <c r="AE30" s="23">
        <f t="shared" si="53"/>
        <v>89.75</v>
      </c>
      <c r="AF30">
        <f t="shared" si="54"/>
        <v>33</v>
      </c>
      <c r="AG30" s="20">
        <v>5460</v>
      </c>
      <c r="AH30" s="22">
        <f t="shared" si="55"/>
        <v>11</v>
      </c>
      <c r="AI30">
        <v>30</v>
      </c>
      <c r="AJ30">
        <f t="shared" si="56"/>
        <v>10</v>
      </c>
      <c r="AK30">
        <v>29</v>
      </c>
      <c r="AL30">
        <f t="shared" si="57"/>
        <v>6</v>
      </c>
      <c r="AM30" s="23">
        <f t="shared" si="58"/>
        <v>9.5</v>
      </c>
      <c r="AN30">
        <f t="shared" si="59"/>
        <v>8</v>
      </c>
      <c r="AO30" s="20">
        <v>0</v>
      </c>
      <c r="AP30">
        <f t="shared" si="60"/>
        <v>32</v>
      </c>
      <c r="AQ30">
        <v>0</v>
      </c>
      <c r="AR30">
        <f t="shared" si="61"/>
        <v>40</v>
      </c>
      <c r="AS30">
        <v>0</v>
      </c>
      <c r="AT30">
        <f t="shared" si="62"/>
        <v>40</v>
      </c>
      <c r="AU30">
        <f t="shared" si="63"/>
        <v>36</v>
      </c>
      <c r="AV30" s="18">
        <f t="shared" si="64"/>
        <v>40</v>
      </c>
      <c r="AW30" s="20"/>
      <c r="AX30">
        <f t="shared" si="65"/>
        <v>41</v>
      </c>
      <c r="AY30"/>
      <c r="AZ30">
        <f t="shared" si="66"/>
        <v>47</v>
      </c>
      <c r="BA30"/>
      <c r="BB30">
        <f t="shared" si="67"/>
        <v>48</v>
      </c>
      <c r="BC30">
        <f t="shared" si="68"/>
        <v>44.25</v>
      </c>
      <c r="BD30" s="18">
        <f t="shared" si="69"/>
        <v>51</v>
      </c>
      <c r="BE30" s="23"/>
      <c r="BF30"/>
      <c r="BG30" s="20"/>
      <c r="BH30" s="22"/>
      <c r="BI30"/>
      <c r="BJ30"/>
      <c r="BK30"/>
      <c r="BL30"/>
      <c r="BM30" s="23"/>
      <c r="BN30"/>
      <c r="BO30" s="20"/>
      <c r="BP30"/>
      <c r="BQ30"/>
      <c r="BR30"/>
      <c r="BS30"/>
      <c r="BT30"/>
      <c r="BU30"/>
      <c r="BV30" s="18"/>
      <c r="BW30" s="20"/>
      <c r="BX30"/>
      <c r="BY30"/>
      <c r="BZ30"/>
      <c r="CA30"/>
      <c r="CB30"/>
      <c r="CC30"/>
      <c r="CD30" s="18"/>
      <c r="CE30" s="23"/>
      <c r="CF30"/>
      <c r="CG30" s="20"/>
      <c r="CH30" s="22"/>
      <c r="CI30"/>
      <c r="CJ30"/>
      <c r="CK30"/>
      <c r="CL30"/>
      <c r="CM30" s="23"/>
      <c r="CN30"/>
      <c r="CO30" s="20"/>
      <c r="CP30"/>
      <c r="CQ30"/>
      <c r="CR30"/>
      <c r="CS30"/>
      <c r="CT30"/>
      <c r="CU30"/>
      <c r="CV30" s="18"/>
      <c r="CW30" s="20"/>
      <c r="CX30"/>
      <c r="CY30"/>
      <c r="CZ30"/>
      <c r="DA30"/>
      <c r="DB30"/>
      <c r="DC30"/>
      <c r="DD30" s="18"/>
      <c r="DE30" s="37">
        <f>E30+AE30+BE30+CE30</f>
        <v>170.25</v>
      </c>
      <c r="DF30" s="18">
        <f>RANK(DE$10:DE$161,DE$10:DE$161,1)</f>
        <v>27</v>
      </c>
    </row>
    <row r="31" spans="1:110" x14ac:dyDescent="0.3">
      <c r="A31" t="s">
        <v>99</v>
      </c>
      <c r="B31">
        <v>1</v>
      </c>
      <c r="C31" t="s">
        <v>100</v>
      </c>
      <c r="D31" t="s">
        <v>44</v>
      </c>
      <c r="E31" s="23">
        <f t="shared" si="36"/>
        <v>75.75</v>
      </c>
      <c r="F31">
        <f t="shared" si="37"/>
        <v>24</v>
      </c>
      <c r="G31" s="20">
        <v>837</v>
      </c>
      <c r="H31" s="22">
        <f t="shared" si="38"/>
        <v>34</v>
      </c>
      <c r="I31">
        <v>14</v>
      </c>
      <c r="J31">
        <f t="shared" si="39"/>
        <v>35</v>
      </c>
      <c r="K31">
        <v>14</v>
      </c>
      <c r="L31">
        <f t="shared" si="40"/>
        <v>17</v>
      </c>
      <c r="M31" s="23">
        <f t="shared" si="41"/>
        <v>30</v>
      </c>
      <c r="N31">
        <f t="shared" si="42"/>
        <v>37</v>
      </c>
      <c r="O31" s="20">
        <v>1228</v>
      </c>
      <c r="P31">
        <f t="shared" si="43"/>
        <v>28</v>
      </c>
      <c r="Q31">
        <v>19</v>
      </c>
      <c r="R31">
        <f t="shared" si="44"/>
        <v>20</v>
      </c>
      <c r="S31">
        <v>19</v>
      </c>
      <c r="T31">
        <f t="shared" si="72"/>
        <v>16</v>
      </c>
      <c r="U31" s="23">
        <f t="shared" si="46"/>
        <v>23</v>
      </c>
      <c r="V31">
        <f t="shared" si="47"/>
        <v>22</v>
      </c>
      <c r="W31" s="20">
        <v>6997</v>
      </c>
      <c r="X31">
        <f t="shared" si="48"/>
        <v>10</v>
      </c>
      <c r="Y31">
        <v>8</v>
      </c>
      <c r="Z31">
        <f t="shared" si="49"/>
        <v>39</v>
      </c>
      <c r="AA31">
        <v>8</v>
      </c>
      <c r="AB31">
        <f t="shared" si="50"/>
        <v>32</v>
      </c>
      <c r="AC31" s="23">
        <f t="shared" si="73"/>
        <v>22.75</v>
      </c>
      <c r="AD31">
        <f t="shared" si="74"/>
        <v>25</v>
      </c>
      <c r="AE31" s="23">
        <f t="shared" si="53"/>
        <v>90</v>
      </c>
      <c r="AF31">
        <f t="shared" si="54"/>
        <v>34</v>
      </c>
      <c r="AG31" s="20">
        <v>4968</v>
      </c>
      <c r="AH31" s="22">
        <f t="shared" si="55"/>
        <v>13</v>
      </c>
      <c r="AI31">
        <v>8</v>
      </c>
      <c r="AJ31">
        <f t="shared" si="56"/>
        <v>38</v>
      </c>
      <c r="AK31">
        <v>8</v>
      </c>
      <c r="AL31">
        <f t="shared" si="57"/>
        <v>32</v>
      </c>
      <c r="AM31" s="23">
        <f t="shared" si="58"/>
        <v>24</v>
      </c>
      <c r="AN31">
        <f t="shared" si="59"/>
        <v>22</v>
      </c>
      <c r="AO31" s="20"/>
      <c r="AP31">
        <f t="shared" si="60"/>
        <v>32</v>
      </c>
      <c r="AQ31"/>
      <c r="AR31">
        <f t="shared" si="61"/>
        <v>40</v>
      </c>
      <c r="AS31"/>
      <c r="AT31">
        <f t="shared" si="62"/>
        <v>40</v>
      </c>
      <c r="AU31">
        <f t="shared" si="63"/>
        <v>36</v>
      </c>
      <c r="AV31" s="18">
        <f t="shared" si="64"/>
        <v>40</v>
      </c>
      <c r="AW31" s="20">
        <v>3553</v>
      </c>
      <c r="AX31">
        <f t="shared" si="65"/>
        <v>22</v>
      </c>
      <c r="AY31">
        <v>7</v>
      </c>
      <c r="AZ31">
        <f t="shared" si="66"/>
        <v>41</v>
      </c>
      <c r="BA31">
        <v>7</v>
      </c>
      <c r="BB31">
        <f t="shared" si="67"/>
        <v>35</v>
      </c>
      <c r="BC31">
        <f t="shared" si="68"/>
        <v>30</v>
      </c>
      <c r="BD31" s="18">
        <f t="shared" si="69"/>
        <v>33</v>
      </c>
      <c r="BE31" s="23"/>
      <c r="BF31"/>
      <c r="BG31" s="20"/>
      <c r="BH31" s="22"/>
      <c r="BI31"/>
      <c r="BJ31"/>
      <c r="BK31"/>
      <c r="BL31"/>
      <c r="BM31" s="23"/>
      <c r="BN31"/>
      <c r="BO31" s="20"/>
      <c r="BP31"/>
      <c r="BQ31"/>
      <c r="BR31"/>
      <c r="BS31"/>
      <c r="BT31"/>
      <c r="BU31"/>
      <c r="BV31" s="18"/>
      <c r="BW31" s="20"/>
      <c r="BX31"/>
      <c r="BY31"/>
      <c r="BZ31"/>
      <c r="CA31"/>
      <c r="CB31"/>
      <c r="CC31"/>
      <c r="CD31" s="18"/>
      <c r="CE31" s="23"/>
      <c r="CF31"/>
      <c r="CG31" s="20"/>
      <c r="CH31" s="22"/>
      <c r="CI31"/>
      <c r="CJ31"/>
      <c r="CK31"/>
      <c r="CL31"/>
      <c r="CM31" s="23"/>
      <c r="CN31"/>
      <c r="CO31" s="20"/>
      <c r="CP31"/>
      <c r="CQ31"/>
      <c r="CR31"/>
      <c r="CS31"/>
      <c r="CT31"/>
      <c r="CU31"/>
      <c r="CV31" s="18"/>
      <c r="CW31" s="20"/>
      <c r="CX31"/>
      <c r="CY31"/>
      <c r="CZ31"/>
      <c r="DA31"/>
      <c r="DB31"/>
      <c r="DC31"/>
      <c r="DD31" s="18"/>
      <c r="DE31" s="37">
        <f>E31+AE31+BE31+CE31</f>
        <v>165.75</v>
      </c>
      <c r="DF31" s="18">
        <f>RANK(DE$10:DE$161,DE$10:DE$161,1)</f>
        <v>25</v>
      </c>
    </row>
    <row r="32" spans="1:110" x14ac:dyDescent="0.3">
      <c r="A32" t="s">
        <v>101</v>
      </c>
      <c r="B32">
        <v>1</v>
      </c>
      <c r="C32" t="s">
        <v>102</v>
      </c>
      <c r="D32" t="s">
        <v>44</v>
      </c>
      <c r="E32" s="23">
        <f t="shared" si="36"/>
        <v>141.25</v>
      </c>
      <c r="F32">
        <f t="shared" si="37"/>
        <v>69</v>
      </c>
      <c r="G32" s="20">
        <v>0</v>
      </c>
      <c r="H32" s="22">
        <f t="shared" si="38"/>
        <v>40</v>
      </c>
      <c r="I32">
        <v>0</v>
      </c>
      <c r="J32">
        <f t="shared" si="39"/>
        <v>49</v>
      </c>
      <c r="K32">
        <v>0</v>
      </c>
      <c r="L32">
        <f t="shared" si="40"/>
        <v>46</v>
      </c>
      <c r="M32" s="23">
        <f t="shared" si="41"/>
        <v>43.75</v>
      </c>
      <c r="N32">
        <f t="shared" si="42"/>
        <v>51</v>
      </c>
      <c r="O32" s="20">
        <v>0</v>
      </c>
      <c r="P32">
        <f t="shared" si="43"/>
        <v>49</v>
      </c>
      <c r="Q32">
        <v>0</v>
      </c>
      <c r="R32">
        <f t="shared" si="44"/>
        <v>49</v>
      </c>
      <c r="S32">
        <v>0</v>
      </c>
      <c r="T32">
        <f t="shared" si="72"/>
        <v>51</v>
      </c>
      <c r="U32" s="23">
        <f t="shared" si="46"/>
        <v>49.5</v>
      </c>
      <c r="V32">
        <f t="shared" si="47"/>
        <v>56</v>
      </c>
      <c r="W32" s="20">
        <v>0</v>
      </c>
      <c r="X32">
        <f t="shared" si="48"/>
        <v>45</v>
      </c>
      <c r="Y32">
        <v>0</v>
      </c>
      <c r="Z32">
        <f t="shared" si="49"/>
        <v>52</v>
      </c>
      <c r="AA32">
        <v>0</v>
      </c>
      <c r="AB32">
        <f t="shared" si="50"/>
        <v>50</v>
      </c>
      <c r="AC32" s="23">
        <f t="shared" si="73"/>
        <v>48</v>
      </c>
      <c r="AD32">
        <f t="shared" si="74"/>
        <v>53</v>
      </c>
      <c r="AE32" s="23">
        <f t="shared" si="53"/>
        <v>97.75</v>
      </c>
      <c r="AF32">
        <f t="shared" si="54"/>
        <v>35</v>
      </c>
      <c r="AG32" s="20">
        <v>0</v>
      </c>
      <c r="AH32" s="22">
        <f t="shared" si="55"/>
        <v>44</v>
      </c>
      <c r="AI32">
        <v>0</v>
      </c>
      <c r="AJ32">
        <f t="shared" si="56"/>
        <v>48</v>
      </c>
      <c r="AK32">
        <v>0</v>
      </c>
      <c r="AL32">
        <f t="shared" si="57"/>
        <v>45</v>
      </c>
      <c r="AM32" s="23">
        <f t="shared" si="58"/>
        <v>45.25</v>
      </c>
      <c r="AN32">
        <f t="shared" si="59"/>
        <v>48</v>
      </c>
      <c r="AO32" s="20">
        <v>0</v>
      </c>
      <c r="AP32">
        <f t="shared" si="60"/>
        <v>32</v>
      </c>
      <c r="AQ32">
        <v>0</v>
      </c>
      <c r="AR32">
        <f t="shared" si="61"/>
        <v>40</v>
      </c>
      <c r="AS32">
        <v>0</v>
      </c>
      <c r="AT32">
        <f t="shared" si="62"/>
        <v>40</v>
      </c>
      <c r="AU32">
        <f t="shared" si="63"/>
        <v>36</v>
      </c>
      <c r="AV32" s="18">
        <f t="shared" si="64"/>
        <v>40</v>
      </c>
      <c r="AW32" s="20">
        <v>15230</v>
      </c>
      <c r="AX32">
        <f t="shared" si="65"/>
        <v>3</v>
      </c>
      <c r="AY32">
        <v>13</v>
      </c>
      <c r="AZ32">
        <f t="shared" si="66"/>
        <v>31</v>
      </c>
      <c r="BA32">
        <v>10</v>
      </c>
      <c r="BB32">
        <f t="shared" si="67"/>
        <v>29</v>
      </c>
      <c r="BC32">
        <f t="shared" si="68"/>
        <v>16.5</v>
      </c>
      <c r="BD32" s="18">
        <f t="shared" si="69"/>
        <v>15</v>
      </c>
      <c r="BE32" s="23"/>
      <c r="BF32"/>
      <c r="BG32" s="20"/>
      <c r="BH32" s="22"/>
      <c r="BI32"/>
      <c r="BJ32"/>
      <c r="BK32"/>
      <c r="BL32"/>
      <c r="BM32" s="23"/>
      <c r="BN32"/>
      <c r="BO32" s="20"/>
      <c r="BP32"/>
      <c r="BQ32"/>
      <c r="BR32"/>
      <c r="BS32"/>
      <c r="BT32"/>
      <c r="BU32"/>
      <c r="BV32" s="18"/>
      <c r="BW32" s="20"/>
      <c r="BX32"/>
      <c r="BY32"/>
      <c r="BZ32"/>
      <c r="CA32"/>
      <c r="CB32"/>
      <c r="CC32"/>
      <c r="CD32" s="18"/>
      <c r="CE32" s="23"/>
      <c r="CF32"/>
      <c r="CG32" s="20"/>
      <c r="CH32" s="22"/>
      <c r="CI32"/>
      <c r="CJ32"/>
      <c r="CK32"/>
      <c r="CL32"/>
      <c r="CM32" s="23"/>
      <c r="CN32"/>
      <c r="CO32" s="20"/>
      <c r="CP32"/>
      <c r="CQ32"/>
      <c r="CR32"/>
      <c r="CS32"/>
      <c r="CT32"/>
      <c r="CU32"/>
      <c r="CV32" s="18"/>
      <c r="CW32" s="20"/>
      <c r="CX32"/>
      <c r="CY32"/>
      <c r="CZ32"/>
      <c r="DA32"/>
      <c r="DB32"/>
      <c r="DC32"/>
      <c r="DD32" s="18"/>
      <c r="DE32" s="37">
        <f>E32+AE32+BE32+CE32</f>
        <v>239</v>
      </c>
      <c r="DF32" s="18">
        <f>RANK(DE$10:DE$161,DE$10:DE$161,1)</f>
        <v>50</v>
      </c>
    </row>
    <row r="33" spans="1:110" x14ac:dyDescent="0.3">
      <c r="A33" t="s">
        <v>103</v>
      </c>
      <c r="B33">
        <v>1</v>
      </c>
      <c r="C33" t="s">
        <v>43</v>
      </c>
      <c r="D33" t="s">
        <v>44</v>
      </c>
      <c r="E33" s="23">
        <f t="shared" si="36"/>
        <v>135.5</v>
      </c>
      <c r="F33">
        <f t="shared" si="37"/>
        <v>63</v>
      </c>
      <c r="G33" s="20"/>
      <c r="H33" s="22">
        <f t="shared" si="38"/>
        <v>40</v>
      </c>
      <c r="I33">
        <v>17</v>
      </c>
      <c r="J33">
        <f t="shared" si="39"/>
        <v>26</v>
      </c>
      <c r="L33">
        <f t="shared" si="40"/>
        <v>46</v>
      </c>
      <c r="M33" s="23">
        <f t="shared" si="41"/>
        <v>38</v>
      </c>
      <c r="N33">
        <f t="shared" si="42"/>
        <v>44</v>
      </c>
      <c r="O33" s="20"/>
      <c r="P33">
        <f t="shared" si="43"/>
        <v>49</v>
      </c>
      <c r="R33">
        <f t="shared" si="44"/>
        <v>49</v>
      </c>
      <c r="T33">
        <f t="shared" si="72"/>
        <v>51</v>
      </c>
      <c r="U33" s="23">
        <f t="shared" si="46"/>
        <v>49.5</v>
      </c>
      <c r="V33">
        <f t="shared" si="47"/>
        <v>56</v>
      </c>
      <c r="W33" s="20"/>
      <c r="X33">
        <f t="shared" si="48"/>
        <v>45</v>
      </c>
      <c r="Z33">
        <f t="shared" si="49"/>
        <v>52</v>
      </c>
      <c r="AB33">
        <f t="shared" si="50"/>
        <v>50</v>
      </c>
      <c r="AC33" s="23">
        <f t="shared" si="73"/>
        <v>48</v>
      </c>
      <c r="AD33">
        <f t="shared" si="74"/>
        <v>53</v>
      </c>
      <c r="AE33" s="23">
        <f t="shared" si="53"/>
        <v>98.5</v>
      </c>
      <c r="AF33">
        <f t="shared" si="54"/>
        <v>36</v>
      </c>
      <c r="AG33" s="20"/>
      <c r="AH33" s="22">
        <f t="shared" si="55"/>
        <v>44</v>
      </c>
      <c r="AI33"/>
      <c r="AJ33">
        <f t="shared" si="56"/>
        <v>48</v>
      </c>
      <c r="AK33"/>
      <c r="AL33">
        <f t="shared" si="57"/>
        <v>45</v>
      </c>
      <c r="AM33" s="23">
        <f t="shared" si="58"/>
        <v>45.25</v>
      </c>
      <c r="AN33">
        <f t="shared" si="59"/>
        <v>48</v>
      </c>
      <c r="AO33" s="20">
        <v>325</v>
      </c>
      <c r="AP33">
        <f t="shared" si="60"/>
        <v>29</v>
      </c>
      <c r="AQ33">
        <v>15</v>
      </c>
      <c r="AR33">
        <f t="shared" si="61"/>
        <v>21</v>
      </c>
      <c r="AS33">
        <v>17</v>
      </c>
      <c r="AT33">
        <f t="shared" si="62"/>
        <v>11</v>
      </c>
      <c r="AU33">
        <f t="shared" si="63"/>
        <v>22.5</v>
      </c>
      <c r="AV33" s="18">
        <f t="shared" si="64"/>
        <v>27</v>
      </c>
      <c r="AW33" s="20">
        <v>0</v>
      </c>
      <c r="AX33">
        <f t="shared" si="65"/>
        <v>41</v>
      </c>
      <c r="AY33">
        <v>22</v>
      </c>
      <c r="AZ33">
        <f t="shared" si="66"/>
        <v>12</v>
      </c>
      <c r="BA33">
        <v>10</v>
      </c>
      <c r="BB33">
        <f t="shared" si="67"/>
        <v>29</v>
      </c>
      <c r="BC33">
        <f t="shared" si="68"/>
        <v>30.75</v>
      </c>
      <c r="BD33" s="18">
        <f t="shared" si="69"/>
        <v>34</v>
      </c>
      <c r="BE33" s="23"/>
      <c r="BF33"/>
      <c r="BG33" s="20"/>
      <c r="BH33" s="22"/>
      <c r="BI33"/>
      <c r="BJ33"/>
      <c r="BK33"/>
      <c r="BL33"/>
      <c r="BM33" s="23"/>
      <c r="BN33"/>
      <c r="BO33" s="20"/>
      <c r="BP33"/>
      <c r="BQ33"/>
      <c r="BR33"/>
      <c r="BS33"/>
      <c r="BT33"/>
      <c r="BU33"/>
      <c r="BV33" s="18"/>
      <c r="BW33" s="20"/>
      <c r="BX33"/>
      <c r="BY33"/>
      <c r="BZ33"/>
      <c r="CA33"/>
      <c r="CB33"/>
      <c r="CC33"/>
      <c r="CD33" s="18"/>
      <c r="CE33" s="23"/>
      <c r="CF33"/>
      <c r="CG33" s="20"/>
      <c r="CH33" s="22"/>
      <c r="CI33"/>
      <c r="CJ33"/>
      <c r="CK33"/>
      <c r="CL33"/>
      <c r="CM33" s="23"/>
      <c r="CN33"/>
      <c r="CO33" s="20"/>
      <c r="CP33"/>
      <c r="CQ33"/>
      <c r="CR33"/>
      <c r="CS33"/>
      <c r="CT33"/>
      <c r="CU33"/>
      <c r="CV33" s="18"/>
      <c r="CW33" s="20"/>
      <c r="CX33"/>
      <c r="CY33"/>
      <c r="CZ33"/>
      <c r="DA33"/>
      <c r="DB33"/>
      <c r="DC33"/>
      <c r="DD33" s="18"/>
      <c r="DE33" s="37"/>
      <c r="DF33" s="18"/>
    </row>
    <row r="34" spans="1:110" x14ac:dyDescent="0.3">
      <c r="A34" t="s">
        <v>104</v>
      </c>
      <c r="B34">
        <v>1</v>
      </c>
      <c r="C34" t="s">
        <v>105</v>
      </c>
      <c r="D34" t="s">
        <v>44</v>
      </c>
      <c r="E34" s="23">
        <f t="shared" si="36"/>
        <v>134</v>
      </c>
      <c r="F34">
        <f t="shared" si="37"/>
        <v>62</v>
      </c>
      <c r="G34" s="20">
        <v>0</v>
      </c>
      <c r="H34" s="22">
        <f t="shared" si="38"/>
        <v>40</v>
      </c>
      <c r="I34">
        <v>7</v>
      </c>
      <c r="J34">
        <f t="shared" si="39"/>
        <v>43</v>
      </c>
      <c r="K34">
        <v>0</v>
      </c>
      <c r="L34">
        <f t="shared" si="40"/>
        <v>46</v>
      </c>
      <c r="M34" s="23">
        <f t="shared" si="41"/>
        <v>42.25</v>
      </c>
      <c r="N34">
        <f t="shared" si="42"/>
        <v>49</v>
      </c>
      <c r="O34" s="20">
        <v>0</v>
      </c>
      <c r="P34">
        <f t="shared" si="43"/>
        <v>49</v>
      </c>
      <c r="Q34">
        <v>0</v>
      </c>
      <c r="R34">
        <f t="shared" si="44"/>
        <v>49</v>
      </c>
      <c r="S34">
        <v>0</v>
      </c>
      <c r="T34">
        <f t="shared" si="72"/>
        <v>51</v>
      </c>
      <c r="U34" s="23">
        <f t="shared" si="46"/>
        <v>49.5</v>
      </c>
      <c r="V34">
        <f t="shared" si="47"/>
        <v>56</v>
      </c>
      <c r="W34" s="20">
        <v>350</v>
      </c>
      <c r="X34">
        <f t="shared" si="48"/>
        <v>44</v>
      </c>
      <c r="Y34">
        <v>10</v>
      </c>
      <c r="Z34">
        <f t="shared" si="49"/>
        <v>35</v>
      </c>
      <c r="AA34">
        <v>3</v>
      </c>
      <c r="AB34">
        <f t="shared" si="50"/>
        <v>46</v>
      </c>
      <c r="AC34" s="23">
        <f t="shared" si="73"/>
        <v>42.25</v>
      </c>
      <c r="AD34">
        <f t="shared" si="74"/>
        <v>46</v>
      </c>
      <c r="AE34" s="23">
        <f t="shared" si="53"/>
        <v>99</v>
      </c>
      <c r="AF34">
        <f t="shared" si="54"/>
        <v>37</v>
      </c>
      <c r="AG34" s="20">
        <v>1524</v>
      </c>
      <c r="AH34" s="22">
        <f t="shared" si="55"/>
        <v>31</v>
      </c>
      <c r="AI34">
        <v>9</v>
      </c>
      <c r="AJ34">
        <f t="shared" si="56"/>
        <v>35</v>
      </c>
      <c r="AK34">
        <v>7</v>
      </c>
      <c r="AL34">
        <f t="shared" si="57"/>
        <v>36</v>
      </c>
      <c r="AM34" s="23">
        <f t="shared" si="58"/>
        <v>33.25</v>
      </c>
      <c r="AN34">
        <f t="shared" si="59"/>
        <v>37</v>
      </c>
      <c r="AO34" s="20">
        <v>0</v>
      </c>
      <c r="AP34">
        <f t="shared" si="60"/>
        <v>32</v>
      </c>
      <c r="AQ34">
        <v>0</v>
      </c>
      <c r="AR34">
        <f t="shared" si="61"/>
        <v>40</v>
      </c>
      <c r="AS34">
        <v>0</v>
      </c>
      <c r="AT34">
        <f t="shared" si="62"/>
        <v>40</v>
      </c>
      <c r="AU34">
        <f t="shared" si="63"/>
        <v>36</v>
      </c>
      <c r="AV34" s="18">
        <f t="shared" si="64"/>
        <v>40</v>
      </c>
      <c r="AW34" s="20">
        <v>1607</v>
      </c>
      <c r="AX34">
        <f t="shared" si="65"/>
        <v>30</v>
      </c>
      <c r="AY34">
        <v>13</v>
      </c>
      <c r="AZ34">
        <f t="shared" si="66"/>
        <v>31</v>
      </c>
      <c r="BA34">
        <v>11</v>
      </c>
      <c r="BB34">
        <f t="shared" si="67"/>
        <v>28</v>
      </c>
      <c r="BC34">
        <f t="shared" si="68"/>
        <v>29.75</v>
      </c>
      <c r="BD34" s="18">
        <f t="shared" si="69"/>
        <v>32</v>
      </c>
      <c r="BE34" s="23"/>
      <c r="BF34"/>
      <c r="BG34" s="20"/>
      <c r="BH34" s="22"/>
      <c r="BI34"/>
      <c r="BJ34"/>
      <c r="BK34"/>
      <c r="BL34"/>
      <c r="BM34" s="23"/>
      <c r="BN34"/>
      <c r="BO34" s="20"/>
      <c r="BP34"/>
      <c r="BQ34"/>
      <c r="BR34"/>
      <c r="BS34"/>
      <c r="BT34"/>
      <c r="BU34"/>
      <c r="BV34" s="18"/>
      <c r="BW34" s="20"/>
      <c r="BX34"/>
      <c r="BY34"/>
      <c r="BZ34"/>
      <c r="CA34"/>
      <c r="CB34"/>
      <c r="CC34"/>
      <c r="CD34" s="18"/>
      <c r="CE34" s="23"/>
      <c r="CF34"/>
      <c r="CG34" s="20"/>
      <c r="CH34" s="22"/>
      <c r="CI34"/>
      <c r="CJ34"/>
      <c r="CK34"/>
      <c r="CL34"/>
      <c r="CM34" s="23"/>
      <c r="CN34"/>
      <c r="CO34" s="20"/>
      <c r="CP34"/>
      <c r="CQ34"/>
      <c r="CR34"/>
      <c r="CS34"/>
      <c r="CT34"/>
      <c r="CU34"/>
      <c r="CV34" s="18"/>
      <c r="CW34" s="20"/>
      <c r="CX34"/>
      <c r="CY34"/>
      <c r="CZ34"/>
      <c r="DA34"/>
      <c r="DB34"/>
      <c r="DC34"/>
      <c r="DD34" s="18"/>
      <c r="DE34" s="37">
        <f t="shared" ref="DE34:DE40" si="75">E34+AE34+BE34+CE34</f>
        <v>233</v>
      </c>
      <c r="DF34" s="18">
        <f t="shared" ref="DF34:DF40" si="76">RANK(DE$10:DE$161,DE$10:DE$161,1)</f>
        <v>49</v>
      </c>
    </row>
    <row r="35" spans="1:110" x14ac:dyDescent="0.3">
      <c r="A35" t="s">
        <v>106</v>
      </c>
      <c r="B35">
        <v>1</v>
      </c>
      <c r="C35" t="s">
        <v>107</v>
      </c>
      <c r="D35" t="s">
        <v>44</v>
      </c>
      <c r="E35" s="23">
        <f t="shared" si="36"/>
        <v>46.75</v>
      </c>
      <c r="F35">
        <f t="shared" si="37"/>
        <v>7</v>
      </c>
      <c r="G35" s="20">
        <v>6508</v>
      </c>
      <c r="H35" s="22">
        <f t="shared" si="38"/>
        <v>9</v>
      </c>
      <c r="I35">
        <v>13</v>
      </c>
      <c r="J35">
        <f t="shared" si="39"/>
        <v>37</v>
      </c>
      <c r="K35">
        <v>13</v>
      </c>
      <c r="L35">
        <f t="shared" si="40"/>
        <v>20</v>
      </c>
      <c r="M35" s="23">
        <f t="shared" si="41"/>
        <v>18.75</v>
      </c>
      <c r="N35">
        <f t="shared" si="42"/>
        <v>15</v>
      </c>
      <c r="O35" s="20">
        <v>3775</v>
      </c>
      <c r="P35">
        <f t="shared" si="43"/>
        <v>14</v>
      </c>
      <c r="Q35">
        <v>23</v>
      </c>
      <c r="R35">
        <f t="shared" si="44"/>
        <v>9</v>
      </c>
      <c r="S35">
        <v>23</v>
      </c>
      <c r="T35">
        <f t="shared" si="72"/>
        <v>6</v>
      </c>
      <c r="U35" s="23">
        <f t="shared" si="46"/>
        <v>10.75</v>
      </c>
      <c r="V35">
        <f t="shared" si="47"/>
        <v>5</v>
      </c>
      <c r="W35" s="20">
        <v>3614</v>
      </c>
      <c r="X35">
        <f t="shared" si="48"/>
        <v>19</v>
      </c>
      <c r="Y35">
        <v>21</v>
      </c>
      <c r="Z35">
        <f t="shared" si="49"/>
        <v>19</v>
      </c>
      <c r="AA35">
        <v>21</v>
      </c>
      <c r="AB35">
        <f t="shared" si="50"/>
        <v>12</v>
      </c>
      <c r="AC35" s="23">
        <f t="shared" si="73"/>
        <v>17.25</v>
      </c>
      <c r="AD35">
        <f t="shared" si="74"/>
        <v>14</v>
      </c>
      <c r="AE35" s="23">
        <f t="shared" si="53"/>
        <v>99.75</v>
      </c>
      <c r="AF35">
        <f t="shared" si="54"/>
        <v>38</v>
      </c>
      <c r="AG35" s="20">
        <v>2150</v>
      </c>
      <c r="AH35" s="22">
        <f t="shared" si="55"/>
        <v>26</v>
      </c>
      <c r="AI35">
        <v>26</v>
      </c>
      <c r="AJ35">
        <f t="shared" si="56"/>
        <v>15</v>
      </c>
      <c r="AK35">
        <v>26</v>
      </c>
      <c r="AL35">
        <f t="shared" si="57"/>
        <v>11</v>
      </c>
      <c r="AM35" s="23">
        <f t="shared" si="58"/>
        <v>19.5</v>
      </c>
      <c r="AN35">
        <f t="shared" si="59"/>
        <v>17</v>
      </c>
      <c r="AO35" s="20"/>
      <c r="AP35">
        <f t="shared" si="60"/>
        <v>32</v>
      </c>
      <c r="AQ35"/>
      <c r="AR35">
        <f t="shared" si="61"/>
        <v>40</v>
      </c>
      <c r="AS35"/>
      <c r="AT35">
        <f t="shared" si="62"/>
        <v>40</v>
      </c>
      <c r="AU35">
        <f t="shared" si="63"/>
        <v>36</v>
      </c>
      <c r="AV35" s="18">
        <f t="shared" si="64"/>
        <v>40</v>
      </c>
      <c r="AW35" s="20"/>
      <c r="AX35">
        <f t="shared" si="65"/>
        <v>41</v>
      </c>
      <c r="AY35"/>
      <c r="AZ35">
        <f t="shared" si="66"/>
        <v>47</v>
      </c>
      <c r="BA35"/>
      <c r="BB35">
        <f t="shared" si="67"/>
        <v>48</v>
      </c>
      <c r="BC35">
        <f t="shared" si="68"/>
        <v>44.25</v>
      </c>
      <c r="BD35" s="18">
        <f t="shared" si="69"/>
        <v>51</v>
      </c>
      <c r="BE35" s="23"/>
      <c r="BF35"/>
      <c r="BG35" s="20"/>
      <c r="BH35" s="22"/>
      <c r="BI35"/>
      <c r="BJ35"/>
      <c r="BK35"/>
      <c r="BL35"/>
      <c r="BM35" s="23"/>
      <c r="BN35"/>
      <c r="BO35" s="20"/>
      <c r="BP35"/>
      <c r="BQ35"/>
      <c r="BR35"/>
      <c r="BS35"/>
      <c r="BT35"/>
      <c r="BU35"/>
      <c r="BV35" s="18"/>
      <c r="BW35" s="20"/>
      <c r="BX35"/>
      <c r="BY35"/>
      <c r="BZ35"/>
      <c r="CA35"/>
      <c r="CB35"/>
      <c r="CC35"/>
      <c r="CD35" s="18"/>
      <c r="CE35" s="23"/>
      <c r="CF35"/>
      <c r="CG35" s="20"/>
      <c r="CH35" s="22"/>
      <c r="CI35"/>
      <c r="CJ35"/>
      <c r="CK35"/>
      <c r="CL35"/>
      <c r="CM35" s="23"/>
      <c r="CN35"/>
      <c r="CO35" s="20"/>
      <c r="CP35"/>
      <c r="CQ35"/>
      <c r="CR35"/>
      <c r="CS35"/>
      <c r="CT35"/>
      <c r="CU35"/>
      <c r="CV35" s="18"/>
      <c r="CW35" s="20"/>
      <c r="CX35"/>
      <c r="CY35"/>
      <c r="CZ35"/>
      <c r="DA35"/>
      <c r="DB35"/>
      <c r="DC35"/>
      <c r="DD35" s="18"/>
      <c r="DE35" s="37">
        <f t="shared" si="75"/>
        <v>146.5</v>
      </c>
      <c r="DF35" s="18">
        <f t="shared" si="76"/>
        <v>21</v>
      </c>
    </row>
    <row r="36" spans="1:110" x14ac:dyDescent="0.3">
      <c r="A36" t="s">
        <v>108</v>
      </c>
      <c r="B36">
        <v>1</v>
      </c>
      <c r="C36" t="s">
        <v>109</v>
      </c>
      <c r="D36" t="s">
        <v>44</v>
      </c>
      <c r="E36" s="23">
        <f t="shared" si="36"/>
        <v>88.5</v>
      </c>
      <c r="F36">
        <f t="shared" si="37"/>
        <v>31</v>
      </c>
      <c r="G36" s="20">
        <v>0</v>
      </c>
      <c r="H36" s="22">
        <f t="shared" si="38"/>
        <v>40</v>
      </c>
      <c r="I36">
        <v>10</v>
      </c>
      <c r="J36">
        <f t="shared" si="39"/>
        <v>42</v>
      </c>
      <c r="K36">
        <v>7</v>
      </c>
      <c r="L36">
        <f t="shared" si="40"/>
        <v>33</v>
      </c>
      <c r="M36" s="23">
        <f t="shared" si="41"/>
        <v>38.75</v>
      </c>
      <c r="N36">
        <f t="shared" si="42"/>
        <v>47</v>
      </c>
      <c r="O36" s="20">
        <v>4432</v>
      </c>
      <c r="P36">
        <f t="shared" si="43"/>
        <v>12</v>
      </c>
      <c r="Q36">
        <v>16</v>
      </c>
      <c r="R36">
        <f t="shared" si="44"/>
        <v>26</v>
      </c>
      <c r="S36">
        <v>6</v>
      </c>
      <c r="T36">
        <f t="shared" si="72"/>
        <v>39</v>
      </c>
      <c r="U36" s="23">
        <f t="shared" si="46"/>
        <v>22.25</v>
      </c>
      <c r="V36">
        <f t="shared" si="47"/>
        <v>21</v>
      </c>
      <c r="W36" s="20">
        <v>2323</v>
      </c>
      <c r="X36">
        <f t="shared" si="48"/>
        <v>27</v>
      </c>
      <c r="Y36">
        <v>12</v>
      </c>
      <c r="Z36">
        <f t="shared" si="49"/>
        <v>30</v>
      </c>
      <c r="AA36">
        <v>12</v>
      </c>
      <c r="AB36">
        <f t="shared" si="50"/>
        <v>26</v>
      </c>
      <c r="AC36" s="23">
        <f t="shared" si="73"/>
        <v>27.5</v>
      </c>
      <c r="AD36">
        <f t="shared" si="74"/>
        <v>31</v>
      </c>
      <c r="AE36" s="23">
        <f t="shared" si="53"/>
        <v>101.25</v>
      </c>
      <c r="AF36">
        <f t="shared" si="54"/>
        <v>39</v>
      </c>
      <c r="AG36" s="20">
        <v>451</v>
      </c>
      <c r="AH36" s="22">
        <f t="shared" si="55"/>
        <v>41</v>
      </c>
      <c r="AI36">
        <v>18</v>
      </c>
      <c r="AJ36">
        <f t="shared" si="56"/>
        <v>24</v>
      </c>
      <c r="AK36">
        <v>10</v>
      </c>
      <c r="AL36">
        <f t="shared" si="57"/>
        <v>28</v>
      </c>
      <c r="AM36" s="23">
        <f t="shared" si="58"/>
        <v>33.5</v>
      </c>
      <c r="AN36">
        <f t="shared" si="59"/>
        <v>38</v>
      </c>
      <c r="AO36" s="20"/>
      <c r="AP36">
        <f t="shared" si="60"/>
        <v>32</v>
      </c>
      <c r="AQ36"/>
      <c r="AR36">
        <f t="shared" si="61"/>
        <v>40</v>
      </c>
      <c r="AS36"/>
      <c r="AT36">
        <f t="shared" si="62"/>
        <v>40</v>
      </c>
      <c r="AU36">
        <f t="shared" si="63"/>
        <v>36</v>
      </c>
      <c r="AV36" s="18">
        <f t="shared" si="64"/>
        <v>40</v>
      </c>
      <c r="AW36" s="20">
        <v>1728</v>
      </c>
      <c r="AX36">
        <f t="shared" si="65"/>
        <v>28</v>
      </c>
      <c r="AY36">
        <v>11</v>
      </c>
      <c r="AZ36">
        <f t="shared" si="66"/>
        <v>36</v>
      </c>
      <c r="BA36">
        <v>7</v>
      </c>
      <c r="BB36">
        <f t="shared" si="67"/>
        <v>35</v>
      </c>
      <c r="BC36">
        <f t="shared" si="68"/>
        <v>31.75</v>
      </c>
      <c r="BD36" s="18">
        <f t="shared" si="69"/>
        <v>35</v>
      </c>
      <c r="BE36" s="23"/>
      <c r="BF36"/>
      <c r="BG36" s="20"/>
      <c r="BH36" s="22"/>
      <c r="BI36"/>
      <c r="BJ36"/>
      <c r="BK36"/>
      <c r="BL36"/>
      <c r="BM36" s="23"/>
      <c r="BN36"/>
      <c r="BO36" s="20"/>
      <c r="BP36"/>
      <c r="BQ36"/>
      <c r="BR36"/>
      <c r="BS36"/>
      <c r="BT36"/>
      <c r="BU36"/>
      <c r="BV36" s="18"/>
      <c r="BW36" s="20"/>
      <c r="BX36"/>
      <c r="BY36"/>
      <c r="BZ36"/>
      <c r="CA36"/>
      <c r="CB36"/>
      <c r="CC36"/>
      <c r="CD36" s="18"/>
      <c r="CE36" s="23"/>
      <c r="CF36"/>
      <c r="CG36" s="20"/>
      <c r="CH36" s="22"/>
      <c r="CI36"/>
      <c r="CJ36"/>
      <c r="CK36"/>
      <c r="CL36"/>
      <c r="CM36" s="23"/>
      <c r="CN36"/>
      <c r="CO36" s="20"/>
      <c r="CP36"/>
      <c r="CQ36"/>
      <c r="CR36"/>
      <c r="CS36"/>
      <c r="CT36"/>
      <c r="CU36"/>
      <c r="CV36" s="18"/>
      <c r="CW36" s="20"/>
      <c r="CX36"/>
      <c r="CY36"/>
      <c r="CZ36"/>
      <c r="DA36"/>
      <c r="DB36"/>
      <c r="DC36"/>
      <c r="DD36" s="18"/>
      <c r="DE36" s="37">
        <f t="shared" si="75"/>
        <v>189.75</v>
      </c>
      <c r="DF36" s="18">
        <f t="shared" si="76"/>
        <v>32</v>
      </c>
    </row>
    <row r="37" spans="1:110" x14ac:dyDescent="0.3">
      <c r="A37" t="s">
        <v>110</v>
      </c>
      <c r="B37">
        <v>1</v>
      </c>
      <c r="C37" t="s">
        <v>65</v>
      </c>
      <c r="D37" t="s">
        <v>44</v>
      </c>
      <c r="E37" s="23">
        <f t="shared" si="36"/>
        <v>54.25</v>
      </c>
      <c r="F37">
        <f t="shared" si="37"/>
        <v>14</v>
      </c>
      <c r="G37" s="20">
        <v>7017</v>
      </c>
      <c r="H37" s="22">
        <f t="shared" si="38"/>
        <v>7</v>
      </c>
      <c r="I37">
        <v>22</v>
      </c>
      <c r="J37">
        <f t="shared" si="39"/>
        <v>16</v>
      </c>
      <c r="K37">
        <v>16</v>
      </c>
      <c r="L37">
        <f t="shared" si="40"/>
        <v>15</v>
      </c>
      <c r="M37" s="23">
        <f t="shared" si="41"/>
        <v>11.25</v>
      </c>
      <c r="N37">
        <f t="shared" si="42"/>
        <v>8</v>
      </c>
      <c r="O37" s="20">
        <v>785</v>
      </c>
      <c r="P37">
        <f t="shared" si="43"/>
        <v>39</v>
      </c>
      <c r="Q37">
        <v>22</v>
      </c>
      <c r="R37">
        <f t="shared" si="44"/>
        <v>11</v>
      </c>
      <c r="S37">
        <v>18</v>
      </c>
      <c r="T37">
        <f t="shared" si="72"/>
        <v>17</v>
      </c>
      <c r="U37" s="23">
        <f t="shared" si="46"/>
        <v>26.5</v>
      </c>
      <c r="V37">
        <f t="shared" si="47"/>
        <v>28</v>
      </c>
      <c r="W37" s="20">
        <v>5707</v>
      </c>
      <c r="X37">
        <f t="shared" si="48"/>
        <v>11</v>
      </c>
      <c r="Y37">
        <v>24</v>
      </c>
      <c r="Z37">
        <f t="shared" si="49"/>
        <v>15</v>
      </c>
      <c r="AA37">
        <v>10</v>
      </c>
      <c r="AB37">
        <f t="shared" si="50"/>
        <v>29</v>
      </c>
      <c r="AC37" s="23">
        <f t="shared" si="73"/>
        <v>16.5</v>
      </c>
      <c r="AD37">
        <f t="shared" si="74"/>
        <v>10</v>
      </c>
      <c r="AE37" s="23">
        <f t="shared" si="53"/>
        <v>105.5</v>
      </c>
      <c r="AF37">
        <f t="shared" si="54"/>
        <v>40</v>
      </c>
      <c r="AG37" s="20">
        <v>1842</v>
      </c>
      <c r="AH37" s="22">
        <f t="shared" si="55"/>
        <v>29</v>
      </c>
      <c r="AI37">
        <v>13</v>
      </c>
      <c r="AJ37">
        <f t="shared" si="56"/>
        <v>32</v>
      </c>
      <c r="AK37">
        <v>8</v>
      </c>
      <c r="AL37">
        <f t="shared" si="57"/>
        <v>32</v>
      </c>
      <c r="AM37" s="23">
        <f t="shared" si="58"/>
        <v>30.5</v>
      </c>
      <c r="AN37">
        <f t="shared" si="59"/>
        <v>31</v>
      </c>
      <c r="AO37" s="20"/>
      <c r="AP37">
        <f t="shared" si="60"/>
        <v>32</v>
      </c>
      <c r="AQ37"/>
      <c r="AR37">
        <f t="shared" si="61"/>
        <v>40</v>
      </c>
      <c r="AS37"/>
      <c r="AT37">
        <f t="shared" si="62"/>
        <v>40</v>
      </c>
      <c r="AU37">
        <f t="shared" si="63"/>
        <v>36</v>
      </c>
      <c r="AV37" s="18">
        <f t="shared" si="64"/>
        <v>40</v>
      </c>
      <c r="AW37" s="20">
        <v>0</v>
      </c>
      <c r="AX37">
        <f t="shared" si="65"/>
        <v>41</v>
      </c>
      <c r="AY37">
        <v>9</v>
      </c>
      <c r="AZ37">
        <f t="shared" si="66"/>
        <v>39</v>
      </c>
      <c r="BA37">
        <v>7</v>
      </c>
      <c r="BB37">
        <f t="shared" si="67"/>
        <v>35</v>
      </c>
      <c r="BC37">
        <f t="shared" si="68"/>
        <v>39</v>
      </c>
      <c r="BD37" s="18">
        <f t="shared" si="69"/>
        <v>46</v>
      </c>
      <c r="BE37" s="23"/>
      <c r="BF37"/>
      <c r="BG37" s="20"/>
      <c r="BH37" s="22"/>
      <c r="BI37"/>
      <c r="BJ37"/>
      <c r="BK37"/>
      <c r="BL37"/>
      <c r="BM37" s="23"/>
      <c r="BN37"/>
      <c r="BO37" s="20"/>
      <c r="BP37"/>
      <c r="BQ37"/>
      <c r="BR37"/>
      <c r="BS37"/>
      <c r="BT37"/>
      <c r="BU37"/>
      <c r="BV37" s="18"/>
      <c r="BW37" s="20"/>
      <c r="BX37"/>
      <c r="BY37"/>
      <c r="BZ37"/>
      <c r="CA37"/>
      <c r="CB37"/>
      <c r="CC37"/>
      <c r="CD37" s="18"/>
      <c r="CE37" s="23"/>
      <c r="CF37"/>
      <c r="CG37" s="20"/>
      <c r="CH37" s="22"/>
      <c r="CI37"/>
      <c r="CJ37"/>
      <c r="CK37"/>
      <c r="CL37"/>
      <c r="CM37" s="23"/>
      <c r="CN37"/>
      <c r="CO37" s="20"/>
      <c r="CP37"/>
      <c r="CQ37"/>
      <c r="CR37"/>
      <c r="CS37"/>
      <c r="CT37"/>
      <c r="CU37"/>
      <c r="CV37" s="18"/>
      <c r="CW37" s="20"/>
      <c r="CX37"/>
      <c r="CY37"/>
      <c r="CZ37"/>
      <c r="DA37"/>
      <c r="DB37"/>
      <c r="DC37"/>
      <c r="DD37" s="18"/>
      <c r="DE37" s="37">
        <f t="shared" si="75"/>
        <v>159.75</v>
      </c>
      <c r="DF37" s="18">
        <f t="shared" si="76"/>
        <v>24</v>
      </c>
    </row>
    <row r="38" spans="1:110" x14ac:dyDescent="0.3">
      <c r="A38" t="s">
        <v>116</v>
      </c>
      <c r="B38">
        <v>1</v>
      </c>
      <c r="C38" t="s">
        <v>109</v>
      </c>
      <c r="D38" t="s">
        <v>44</v>
      </c>
      <c r="E38" s="23">
        <f t="shared" si="36"/>
        <v>95.75</v>
      </c>
      <c r="F38">
        <f t="shared" si="37"/>
        <v>36</v>
      </c>
      <c r="G38" s="20">
        <v>2859</v>
      </c>
      <c r="H38" s="22">
        <f t="shared" si="38"/>
        <v>22</v>
      </c>
      <c r="I38">
        <v>19</v>
      </c>
      <c r="J38">
        <f t="shared" si="39"/>
        <v>23</v>
      </c>
      <c r="K38">
        <v>3</v>
      </c>
      <c r="L38">
        <f t="shared" si="40"/>
        <v>42</v>
      </c>
      <c r="M38" s="23">
        <f t="shared" si="41"/>
        <v>27.25</v>
      </c>
      <c r="N38">
        <f t="shared" si="42"/>
        <v>30</v>
      </c>
      <c r="O38" s="20">
        <v>2400</v>
      </c>
      <c r="P38">
        <f t="shared" si="43"/>
        <v>21</v>
      </c>
      <c r="Q38">
        <v>6</v>
      </c>
      <c r="R38">
        <f t="shared" si="44"/>
        <v>43</v>
      </c>
      <c r="S38">
        <v>3</v>
      </c>
      <c r="T38">
        <f t="shared" si="72"/>
        <v>44</v>
      </c>
      <c r="U38" s="23">
        <f t="shared" si="46"/>
        <v>32.25</v>
      </c>
      <c r="V38">
        <f t="shared" si="47"/>
        <v>35</v>
      </c>
      <c r="W38" s="20">
        <v>1272</v>
      </c>
      <c r="X38">
        <f t="shared" si="48"/>
        <v>36</v>
      </c>
      <c r="Y38">
        <v>11</v>
      </c>
      <c r="Z38">
        <f t="shared" si="49"/>
        <v>32</v>
      </c>
      <c r="AA38">
        <v>5</v>
      </c>
      <c r="AB38">
        <f t="shared" si="50"/>
        <v>41</v>
      </c>
      <c r="AC38" s="23">
        <f t="shared" si="73"/>
        <v>36.25</v>
      </c>
      <c r="AD38">
        <f t="shared" si="74"/>
        <v>41</v>
      </c>
      <c r="AE38" s="23">
        <f t="shared" si="53"/>
        <v>108.25</v>
      </c>
      <c r="AF38">
        <f t="shared" si="54"/>
        <v>44</v>
      </c>
      <c r="AG38" s="20">
        <v>1176</v>
      </c>
      <c r="AH38" s="22">
        <f t="shared" si="55"/>
        <v>34</v>
      </c>
      <c r="AI38">
        <v>12</v>
      </c>
      <c r="AJ38">
        <f t="shared" si="56"/>
        <v>33</v>
      </c>
      <c r="AK38">
        <v>3</v>
      </c>
      <c r="AL38">
        <f t="shared" si="57"/>
        <v>42</v>
      </c>
      <c r="AM38" s="23">
        <f t="shared" si="58"/>
        <v>35.75</v>
      </c>
      <c r="AN38">
        <f t="shared" si="59"/>
        <v>40</v>
      </c>
      <c r="AO38" s="20"/>
      <c r="AP38">
        <f t="shared" si="60"/>
        <v>32</v>
      </c>
      <c r="AQ38"/>
      <c r="AR38">
        <f t="shared" si="61"/>
        <v>40</v>
      </c>
      <c r="AS38"/>
      <c r="AT38">
        <f t="shared" si="62"/>
        <v>40</v>
      </c>
      <c r="AU38">
        <f t="shared" si="63"/>
        <v>36</v>
      </c>
      <c r="AV38" s="18">
        <f t="shared" si="64"/>
        <v>40</v>
      </c>
      <c r="AW38" s="20">
        <v>0</v>
      </c>
      <c r="AX38">
        <f t="shared" si="65"/>
        <v>41</v>
      </c>
      <c r="AY38">
        <v>17</v>
      </c>
      <c r="AZ38">
        <f t="shared" si="66"/>
        <v>22</v>
      </c>
      <c r="BA38">
        <v>5</v>
      </c>
      <c r="BB38">
        <f t="shared" si="67"/>
        <v>42</v>
      </c>
      <c r="BC38">
        <f t="shared" si="68"/>
        <v>36.5</v>
      </c>
      <c r="BD38" s="18">
        <f t="shared" si="69"/>
        <v>40</v>
      </c>
      <c r="BE38" s="23"/>
      <c r="BF38"/>
      <c r="BG38" s="20"/>
      <c r="BH38" s="22"/>
      <c r="BI38"/>
      <c r="BJ38"/>
      <c r="BK38"/>
      <c r="BL38"/>
      <c r="BM38" s="23"/>
      <c r="BN38"/>
      <c r="BO38" s="20"/>
      <c r="BP38"/>
      <c r="BQ38"/>
      <c r="BR38"/>
      <c r="BS38"/>
      <c r="BT38"/>
      <c r="BU38"/>
      <c r="BV38" s="18"/>
      <c r="BW38" s="20"/>
      <c r="BX38"/>
      <c r="BY38"/>
      <c r="BZ38"/>
      <c r="CA38"/>
      <c r="CB38"/>
      <c r="CC38"/>
      <c r="CD38" s="18"/>
      <c r="CE38" s="23"/>
      <c r="CF38"/>
      <c r="CG38" s="20"/>
      <c r="CH38" s="22"/>
      <c r="CI38"/>
      <c r="CJ38"/>
      <c r="CK38"/>
      <c r="CL38"/>
      <c r="CM38" s="23"/>
      <c r="CN38"/>
      <c r="CO38" s="20"/>
      <c r="CP38"/>
      <c r="CQ38"/>
      <c r="CR38"/>
      <c r="CS38"/>
      <c r="CT38"/>
      <c r="CU38"/>
      <c r="CV38" s="18"/>
      <c r="CW38" s="20"/>
      <c r="CX38"/>
      <c r="CY38"/>
      <c r="CZ38"/>
      <c r="DA38"/>
      <c r="DB38"/>
      <c r="DC38"/>
      <c r="DD38" s="18"/>
      <c r="DE38" s="37">
        <f t="shared" si="75"/>
        <v>204</v>
      </c>
      <c r="DF38" s="18">
        <f t="shared" si="76"/>
        <v>39</v>
      </c>
    </row>
    <row r="39" spans="1:110" x14ac:dyDescent="0.3">
      <c r="A39" t="s">
        <v>117</v>
      </c>
      <c r="B39">
        <v>1</v>
      </c>
      <c r="C39" t="s">
        <v>109</v>
      </c>
      <c r="D39" t="s">
        <v>44</v>
      </c>
      <c r="E39" s="23">
        <f t="shared" si="36"/>
        <v>101.75</v>
      </c>
      <c r="F39">
        <f t="shared" si="37"/>
        <v>40</v>
      </c>
      <c r="G39" s="20">
        <v>3066</v>
      </c>
      <c r="H39" s="22">
        <f t="shared" si="38"/>
        <v>19</v>
      </c>
      <c r="I39">
        <v>15</v>
      </c>
      <c r="J39">
        <f t="shared" si="39"/>
        <v>33</v>
      </c>
      <c r="K39">
        <v>1</v>
      </c>
      <c r="L39">
        <f t="shared" si="40"/>
        <v>45</v>
      </c>
      <c r="M39" s="23">
        <f t="shared" si="41"/>
        <v>29</v>
      </c>
      <c r="N39">
        <f t="shared" si="42"/>
        <v>36</v>
      </c>
      <c r="O39" s="20">
        <v>875</v>
      </c>
      <c r="P39">
        <f t="shared" si="43"/>
        <v>37</v>
      </c>
      <c r="Q39">
        <v>9</v>
      </c>
      <c r="R39">
        <f t="shared" si="44"/>
        <v>40</v>
      </c>
      <c r="S39">
        <v>3</v>
      </c>
      <c r="T39">
        <f t="shared" si="72"/>
        <v>44</v>
      </c>
      <c r="U39" s="23">
        <f t="shared" si="46"/>
        <v>39.5</v>
      </c>
      <c r="V39">
        <f t="shared" si="47"/>
        <v>45</v>
      </c>
      <c r="W39" s="20">
        <v>3050</v>
      </c>
      <c r="X39">
        <f t="shared" si="48"/>
        <v>23</v>
      </c>
      <c r="Y39">
        <v>7</v>
      </c>
      <c r="Z39">
        <f t="shared" si="49"/>
        <v>42</v>
      </c>
      <c r="AA39">
        <v>4</v>
      </c>
      <c r="AB39">
        <f t="shared" si="50"/>
        <v>45</v>
      </c>
      <c r="AC39" s="23">
        <f t="shared" si="73"/>
        <v>33.25</v>
      </c>
      <c r="AD39">
        <f t="shared" si="74"/>
        <v>38</v>
      </c>
      <c r="AE39" s="23">
        <f t="shared" si="53"/>
        <v>108.75</v>
      </c>
      <c r="AF39">
        <f t="shared" si="54"/>
        <v>45</v>
      </c>
      <c r="AG39" s="20">
        <v>975</v>
      </c>
      <c r="AH39" s="22">
        <f t="shared" si="55"/>
        <v>37</v>
      </c>
      <c r="AI39">
        <v>9</v>
      </c>
      <c r="AJ39">
        <f t="shared" si="56"/>
        <v>35</v>
      </c>
      <c r="AK39">
        <v>1</v>
      </c>
      <c r="AL39">
        <f t="shared" si="57"/>
        <v>43</v>
      </c>
      <c r="AM39" s="23">
        <f t="shared" si="58"/>
        <v>38</v>
      </c>
      <c r="AN39">
        <f t="shared" si="59"/>
        <v>43</v>
      </c>
      <c r="AO39" s="20"/>
      <c r="AP39">
        <f t="shared" si="60"/>
        <v>32</v>
      </c>
      <c r="AQ39"/>
      <c r="AR39">
        <f t="shared" si="61"/>
        <v>40</v>
      </c>
      <c r="AS39"/>
      <c r="AT39">
        <f t="shared" si="62"/>
        <v>40</v>
      </c>
      <c r="AU39">
        <f t="shared" si="63"/>
        <v>36</v>
      </c>
      <c r="AV39" s="18">
        <f t="shared" si="64"/>
        <v>40</v>
      </c>
      <c r="AW39" s="20">
        <v>0</v>
      </c>
      <c r="AX39">
        <f t="shared" si="65"/>
        <v>41</v>
      </c>
      <c r="AY39">
        <v>17</v>
      </c>
      <c r="AZ39">
        <f t="shared" si="66"/>
        <v>22</v>
      </c>
      <c r="BA39">
        <v>7</v>
      </c>
      <c r="BB39">
        <f t="shared" si="67"/>
        <v>35</v>
      </c>
      <c r="BC39">
        <f t="shared" si="68"/>
        <v>34.75</v>
      </c>
      <c r="BD39" s="18">
        <f t="shared" si="69"/>
        <v>38</v>
      </c>
      <c r="BE39" s="23"/>
      <c r="BF39"/>
      <c r="BG39" s="20"/>
      <c r="BH39" s="22"/>
      <c r="BI39"/>
      <c r="BJ39"/>
      <c r="BK39"/>
      <c r="BL39"/>
      <c r="BM39" s="23"/>
      <c r="BN39"/>
      <c r="BO39" s="20"/>
      <c r="BP39"/>
      <c r="BQ39"/>
      <c r="BR39"/>
      <c r="BS39"/>
      <c r="BT39"/>
      <c r="BU39"/>
      <c r="BV39" s="18"/>
      <c r="BW39" s="20"/>
      <c r="BX39"/>
      <c r="BY39"/>
      <c r="BZ39"/>
      <c r="CA39"/>
      <c r="CB39"/>
      <c r="CC39"/>
      <c r="CD39" s="18"/>
      <c r="CE39" s="23"/>
      <c r="CF39"/>
      <c r="CG39" s="20"/>
      <c r="CH39" s="22"/>
      <c r="CI39"/>
      <c r="CJ39"/>
      <c r="CK39"/>
      <c r="CL39"/>
      <c r="CM39" s="23"/>
      <c r="CN39"/>
      <c r="CO39" s="20"/>
      <c r="CP39"/>
      <c r="CQ39"/>
      <c r="CR39"/>
      <c r="CS39"/>
      <c r="CT39"/>
      <c r="CU39"/>
      <c r="CV39" s="18"/>
      <c r="CW39" s="20"/>
      <c r="CX39"/>
      <c r="CY39"/>
      <c r="CZ39"/>
      <c r="DA39"/>
      <c r="DB39"/>
      <c r="DC39"/>
      <c r="DD39" s="18"/>
      <c r="DE39" s="37">
        <f t="shared" si="75"/>
        <v>210.5</v>
      </c>
      <c r="DF39" s="18">
        <f t="shared" si="76"/>
        <v>41</v>
      </c>
    </row>
    <row r="40" spans="1:110" x14ac:dyDescent="0.3">
      <c r="A40" t="s">
        <v>128</v>
      </c>
      <c r="B40">
        <v>1</v>
      </c>
      <c r="C40" t="s">
        <v>52</v>
      </c>
      <c r="D40" t="s">
        <v>44</v>
      </c>
      <c r="E40" s="23">
        <f t="shared" si="36"/>
        <v>141.25</v>
      </c>
      <c r="F40">
        <f t="shared" si="37"/>
        <v>69</v>
      </c>
      <c r="G40" s="20">
        <v>0</v>
      </c>
      <c r="H40" s="22">
        <f t="shared" si="38"/>
        <v>40</v>
      </c>
      <c r="I40">
        <v>0</v>
      </c>
      <c r="J40">
        <f t="shared" si="39"/>
        <v>49</v>
      </c>
      <c r="K40">
        <v>0</v>
      </c>
      <c r="L40">
        <f t="shared" si="40"/>
        <v>46</v>
      </c>
      <c r="M40" s="23">
        <f t="shared" si="41"/>
        <v>43.75</v>
      </c>
      <c r="N40">
        <f t="shared" si="42"/>
        <v>51</v>
      </c>
      <c r="O40" s="20">
        <v>0</v>
      </c>
      <c r="P40">
        <f t="shared" si="43"/>
        <v>49</v>
      </c>
      <c r="Q40">
        <v>0</v>
      </c>
      <c r="R40">
        <f t="shared" si="44"/>
        <v>49</v>
      </c>
      <c r="S40">
        <v>0</v>
      </c>
      <c r="T40">
        <f t="shared" si="72"/>
        <v>51</v>
      </c>
      <c r="U40" s="23">
        <f t="shared" si="46"/>
        <v>49.5</v>
      </c>
      <c r="V40">
        <f t="shared" si="47"/>
        <v>56</v>
      </c>
      <c r="W40" s="20"/>
      <c r="X40">
        <f t="shared" si="48"/>
        <v>45</v>
      </c>
      <c r="Z40">
        <f t="shared" si="49"/>
        <v>52</v>
      </c>
      <c r="AB40">
        <f t="shared" si="50"/>
        <v>50</v>
      </c>
      <c r="AC40" s="23">
        <f t="shared" si="73"/>
        <v>48</v>
      </c>
      <c r="AD40">
        <f t="shared" si="74"/>
        <v>53</v>
      </c>
      <c r="AE40" s="23">
        <f t="shared" si="53"/>
        <v>119</v>
      </c>
      <c r="AF40">
        <f t="shared" si="54"/>
        <v>54</v>
      </c>
      <c r="AG40" s="20">
        <v>0</v>
      </c>
      <c r="AH40" s="22">
        <f t="shared" si="55"/>
        <v>44</v>
      </c>
      <c r="AI40">
        <v>0</v>
      </c>
      <c r="AJ40">
        <f t="shared" si="56"/>
        <v>48</v>
      </c>
      <c r="AK40">
        <v>0</v>
      </c>
      <c r="AL40">
        <f t="shared" si="57"/>
        <v>45</v>
      </c>
      <c r="AM40" s="23">
        <f t="shared" si="58"/>
        <v>45.25</v>
      </c>
      <c r="AN40">
        <f t="shared" si="59"/>
        <v>48</v>
      </c>
      <c r="AO40" s="20">
        <v>0</v>
      </c>
      <c r="AP40">
        <f t="shared" si="60"/>
        <v>32</v>
      </c>
      <c r="AQ40">
        <v>1</v>
      </c>
      <c r="AR40">
        <f t="shared" si="61"/>
        <v>38</v>
      </c>
      <c r="AS40">
        <v>1</v>
      </c>
      <c r="AT40">
        <f t="shared" si="62"/>
        <v>38</v>
      </c>
      <c r="AU40">
        <f t="shared" si="63"/>
        <v>35</v>
      </c>
      <c r="AV40" s="18">
        <f t="shared" si="64"/>
        <v>38</v>
      </c>
      <c r="AW40" s="20">
        <v>0</v>
      </c>
      <c r="AX40">
        <f t="shared" si="65"/>
        <v>41</v>
      </c>
      <c r="AY40">
        <v>10</v>
      </c>
      <c r="AZ40">
        <f t="shared" si="66"/>
        <v>38</v>
      </c>
      <c r="BA40">
        <v>7</v>
      </c>
      <c r="BB40">
        <f t="shared" si="67"/>
        <v>35</v>
      </c>
      <c r="BC40">
        <f t="shared" si="68"/>
        <v>38.75</v>
      </c>
      <c r="BD40" s="18">
        <f t="shared" si="69"/>
        <v>45</v>
      </c>
      <c r="BE40" s="23"/>
      <c r="BF40"/>
      <c r="BG40" s="20"/>
      <c r="BH40" s="22"/>
      <c r="BI40"/>
      <c r="BJ40"/>
      <c r="BK40"/>
      <c r="BL40"/>
      <c r="BM40" s="23"/>
      <c r="BN40"/>
      <c r="BO40" s="20"/>
      <c r="BP40"/>
      <c r="BQ40"/>
      <c r="BR40"/>
      <c r="BS40"/>
      <c r="BT40"/>
      <c r="BU40"/>
      <c r="BV40" s="18"/>
      <c r="BW40" s="20"/>
      <c r="BX40"/>
      <c r="BY40"/>
      <c r="BZ40"/>
      <c r="CA40"/>
      <c r="CB40"/>
      <c r="CC40"/>
      <c r="CD40" s="18"/>
      <c r="CE40" s="23"/>
      <c r="CF40"/>
      <c r="CG40" s="20"/>
      <c r="CH40" s="22"/>
      <c r="CI40"/>
      <c r="CJ40"/>
      <c r="CK40"/>
      <c r="CL40"/>
      <c r="CM40" s="23"/>
      <c r="CN40"/>
      <c r="CO40" s="20"/>
      <c r="CP40"/>
      <c r="CQ40"/>
      <c r="CR40"/>
      <c r="CS40"/>
      <c r="CT40"/>
      <c r="CU40"/>
      <c r="CV40" s="18"/>
      <c r="CW40" s="20"/>
      <c r="CX40"/>
      <c r="CY40"/>
      <c r="CZ40"/>
      <c r="DA40"/>
      <c r="DB40"/>
      <c r="DC40"/>
      <c r="DD40" s="18"/>
      <c r="DE40" s="37">
        <f t="shared" si="75"/>
        <v>260.25</v>
      </c>
      <c r="DF40" s="18">
        <f t="shared" si="76"/>
        <v>62</v>
      </c>
    </row>
    <row r="41" spans="1:110" x14ac:dyDescent="0.3">
      <c r="A41" t="s">
        <v>129</v>
      </c>
      <c r="B41">
        <v>1</v>
      </c>
      <c r="C41" t="s">
        <v>43</v>
      </c>
      <c r="D41" t="s">
        <v>44</v>
      </c>
      <c r="E41" s="23">
        <f t="shared" si="36"/>
        <v>128.75</v>
      </c>
      <c r="F41">
        <f t="shared" si="37"/>
        <v>56</v>
      </c>
      <c r="G41" s="20"/>
      <c r="H41" s="22">
        <f t="shared" si="38"/>
        <v>40</v>
      </c>
      <c r="I41">
        <v>17</v>
      </c>
      <c r="J41">
        <f t="shared" si="39"/>
        <v>26</v>
      </c>
      <c r="L41">
        <f t="shared" si="40"/>
        <v>46</v>
      </c>
      <c r="M41" s="23">
        <f t="shared" si="41"/>
        <v>38</v>
      </c>
      <c r="N41">
        <f t="shared" si="42"/>
        <v>44</v>
      </c>
      <c r="O41" s="20"/>
      <c r="P41">
        <f t="shared" si="43"/>
        <v>49</v>
      </c>
      <c r="R41">
        <f t="shared" si="44"/>
        <v>49</v>
      </c>
      <c r="S41">
        <v>13</v>
      </c>
      <c r="T41">
        <f t="shared" si="72"/>
        <v>24</v>
      </c>
      <c r="U41" s="23">
        <f t="shared" si="46"/>
        <v>42.75</v>
      </c>
      <c r="V41">
        <f t="shared" si="47"/>
        <v>51</v>
      </c>
      <c r="W41" s="20"/>
      <c r="X41">
        <f t="shared" si="48"/>
        <v>45</v>
      </c>
      <c r="Z41">
        <f t="shared" si="49"/>
        <v>52</v>
      </c>
      <c r="AB41">
        <f t="shared" si="50"/>
        <v>50</v>
      </c>
      <c r="AC41" s="23">
        <f t="shared" si="73"/>
        <v>48</v>
      </c>
      <c r="AD41">
        <f t="shared" si="74"/>
        <v>53</v>
      </c>
      <c r="AE41" s="23">
        <f t="shared" si="53"/>
        <v>121.5</v>
      </c>
      <c r="AF41">
        <f t="shared" si="54"/>
        <v>56</v>
      </c>
      <c r="AG41" s="20"/>
      <c r="AH41" s="22">
        <f t="shared" si="55"/>
        <v>44</v>
      </c>
      <c r="AI41"/>
      <c r="AJ41">
        <f t="shared" si="56"/>
        <v>48</v>
      </c>
      <c r="AK41"/>
      <c r="AL41">
        <f t="shared" si="57"/>
        <v>45</v>
      </c>
      <c r="AM41" s="23">
        <f t="shared" si="58"/>
        <v>45.25</v>
      </c>
      <c r="AN41">
        <f t="shared" si="59"/>
        <v>48</v>
      </c>
      <c r="AO41" s="20">
        <v>0</v>
      </c>
      <c r="AP41">
        <f t="shared" si="60"/>
        <v>32</v>
      </c>
      <c r="AQ41">
        <v>6</v>
      </c>
      <c r="AR41">
        <f t="shared" si="61"/>
        <v>32</v>
      </c>
      <c r="AS41">
        <v>2</v>
      </c>
      <c r="AT41">
        <f t="shared" si="62"/>
        <v>36</v>
      </c>
      <c r="AU41">
        <f t="shared" si="63"/>
        <v>33</v>
      </c>
      <c r="AV41" s="18">
        <f t="shared" si="64"/>
        <v>37</v>
      </c>
      <c r="AW41" s="20">
        <v>0</v>
      </c>
      <c r="AX41">
        <f t="shared" si="65"/>
        <v>41</v>
      </c>
      <c r="AY41">
        <v>5</v>
      </c>
      <c r="AZ41">
        <f t="shared" si="66"/>
        <v>43</v>
      </c>
      <c r="BA41">
        <v>0</v>
      </c>
      <c r="BB41">
        <f t="shared" si="67"/>
        <v>48</v>
      </c>
      <c r="BC41">
        <f t="shared" si="68"/>
        <v>43.25</v>
      </c>
      <c r="BD41" s="18">
        <f t="shared" si="69"/>
        <v>50</v>
      </c>
      <c r="BE41" s="23"/>
      <c r="BF41"/>
      <c r="BG41" s="20"/>
      <c r="BH41" s="22"/>
      <c r="BI41"/>
      <c r="BJ41"/>
      <c r="BK41"/>
      <c r="BL41"/>
      <c r="BM41" s="23"/>
      <c r="BN41"/>
      <c r="BO41" s="20"/>
      <c r="BP41"/>
      <c r="BQ41"/>
      <c r="BR41"/>
      <c r="BS41"/>
      <c r="BT41"/>
      <c r="BU41"/>
      <c r="BV41" s="18"/>
      <c r="BW41" s="20"/>
      <c r="BX41"/>
      <c r="BY41"/>
      <c r="BZ41"/>
      <c r="CA41"/>
      <c r="CB41"/>
      <c r="CC41"/>
      <c r="CD41" s="18"/>
      <c r="CE41" s="23"/>
      <c r="CF41"/>
      <c r="CG41" s="20"/>
      <c r="CH41" s="22"/>
      <c r="CI41"/>
      <c r="CJ41"/>
      <c r="CK41"/>
      <c r="CL41"/>
      <c r="CM41" s="23"/>
      <c r="CN41"/>
      <c r="CO41" s="20"/>
      <c r="CP41"/>
      <c r="CQ41"/>
      <c r="CR41"/>
      <c r="CS41"/>
      <c r="CT41"/>
      <c r="CU41"/>
      <c r="CV41" s="18"/>
      <c r="CW41" s="20"/>
      <c r="CX41"/>
      <c r="CY41"/>
      <c r="CZ41"/>
      <c r="DA41"/>
      <c r="DB41"/>
      <c r="DC41"/>
      <c r="DD41" s="18"/>
      <c r="DE41" s="37"/>
      <c r="DF41" s="18"/>
    </row>
    <row r="42" spans="1:110" x14ac:dyDescent="0.3">
      <c r="A42" t="s">
        <v>130</v>
      </c>
      <c r="B42">
        <v>1</v>
      </c>
      <c r="C42" t="s">
        <v>131</v>
      </c>
      <c r="D42" t="s">
        <v>44</v>
      </c>
      <c r="E42" s="23">
        <f t="shared" si="36"/>
        <v>127</v>
      </c>
      <c r="F42">
        <f t="shared" si="37"/>
        <v>54</v>
      </c>
      <c r="G42" s="20">
        <v>0</v>
      </c>
      <c r="H42" s="22">
        <f t="shared" si="38"/>
        <v>40</v>
      </c>
      <c r="I42">
        <v>0</v>
      </c>
      <c r="J42">
        <f t="shared" si="39"/>
        <v>49</v>
      </c>
      <c r="K42">
        <v>0</v>
      </c>
      <c r="L42">
        <f t="shared" si="40"/>
        <v>46</v>
      </c>
      <c r="M42" s="23">
        <f t="shared" si="41"/>
        <v>43.75</v>
      </c>
      <c r="N42">
        <f t="shared" si="42"/>
        <v>51</v>
      </c>
      <c r="O42" s="20">
        <v>2315</v>
      </c>
      <c r="P42">
        <f t="shared" si="43"/>
        <v>22</v>
      </c>
      <c r="Q42">
        <v>1</v>
      </c>
      <c r="R42">
        <f t="shared" si="44"/>
        <v>48</v>
      </c>
      <c r="S42">
        <v>1</v>
      </c>
      <c r="T42">
        <f t="shared" si="72"/>
        <v>49</v>
      </c>
      <c r="U42" s="23">
        <f t="shared" si="46"/>
        <v>35.25</v>
      </c>
      <c r="V42">
        <f t="shared" si="47"/>
        <v>39</v>
      </c>
      <c r="W42" s="20"/>
      <c r="X42">
        <f t="shared" si="48"/>
        <v>45</v>
      </c>
      <c r="Z42">
        <f t="shared" si="49"/>
        <v>52</v>
      </c>
      <c r="AB42">
        <f t="shared" si="50"/>
        <v>50</v>
      </c>
      <c r="AC42" s="23">
        <f t="shared" si="73"/>
        <v>48</v>
      </c>
      <c r="AD42">
        <f t="shared" si="74"/>
        <v>53</v>
      </c>
      <c r="AE42" s="23">
        <f t="shared" si="53"/>
        <v>122</v>
      </c>
      <c r="AF42">
        <f t="shared" si="54"/>
        <v>57</v>
      </c>
      <c r="AG42" s="20">
        <v>0</v>
      </c>
      <c r="AH42" s="22">
        <f t="shared" si="55"/>
        <v>44</v>
      </c>
      <c r="AI42">
        <v>0</v>
      </c>
      <c r="AJ42">
        <f t="shared" si="56"/>
        <v>48</v>
      </c>
      <c r="AK42">
        <v>0</v>
      </c>
      <c r="AL42">
        <f t="shared" si="57"/>
        <v>45</v>
      </c>
      <c r="AM42" s="23">
        <f t="shared" si="58"/>
        <v>45.25</v>
      </c>
      <c r="AN42">
        <f t="shared" si="59"/>
        <v>48</v>
      </c>
      <c r="AO42" s="20">
        <v>0</v>
      </c>
      <c r="AP42">
        <f t="shared" si="60"/>
        <v>32</v>
      </c>
      <c r="AQ42">
        <v>5</v>
      </c>
      <c r="AR42">
        <f t="shared" si="61"/>
        <v>34</v>
      </c>
      <c r="AS42">
        <v>5</v>
      </c>
      <c r="AT42">
        <f t="shared" si="62"/>
        <v>32</v>
      </c>
      <c r="AU42">
        <f t="shared" si="63"/>
        <v>32.5</v>
      </c>
      <c r="AV42" s="18">
        <f t="shared" si="64"/>
        <v>36</v>
      </c>
      <c r="AW42" s="20"/>
      <c r="AX42">
        <f t="shared" si="65"/>
        <v>41</v>
      </c>
      <c r="AY42"/>
      <c r="AZ42">
        <f t="shared" si="66"/>
        <v>47</v>
      </c>
      <c r="BA42"/>
      <c r="BB42">
        <f t="shared" si="67"/>
        <v>48</v>
      </c>
      <c r="BC42">
        <f t="shared" si="68"/>
        <v>44.25</v>
      </c>
      <c r="BD42" s="18">
        <f t="shared" si="69"/>
        <v>51</v>
      </c>
      <c r="BE42" s="23"/>
      <c r="BF42"/>
      <c r="BG42" s="20"/>
      <c r="BH42" s="22"/>
      <c r="BI42"/>
      <c r="BJ42"/>
      <c r="BK42"/>
      <c r="BL42"/>
      <c r="BM42" s="23"/>
      <c r="BN42"/>
      <c r="BO42" s="20"/>
      <c r="BP42"/>
      <c r="BQ42"/>
      <c r="BR42"/>
      <c r="BS42"/>
      <c r="BT42"/>
      <c r="BU42"/>
      <c r="BV42" s="18"/>
      <c r="BW42" s="20"/>
      <c r="BX42"/>
      <c r="BY42"/>
      <c r="BZ42"/>
      <c r="CA42"/>
      <c r="CB42"/>
      <c r="CC42"/>
      <c r="CD42" s="18"/>
      <c r="CE42" s="23"/>
      <c r="CF42"/>
      <c r="CG42" s="20"/>
      <c r="CH42" s="22"/>
      <c r="CI42"/>
      <c r="CJ42"/>
      <c r="CK42"/>
      <c r="CL42"/>
      <c r="CM42" s="23"/>
      <c r="CN42"/>
      <c r="CO42" s="20"/>
      <c r="CP42"/>
      <c r="CQ42"/>
      <c r="CR42"/>
      <c r="CS42"/>
      <c r="CT42"/>
      <c r="CU42"/>
      <c r="CV42" s="18"/>
      <c r="CW42" s="20"/>
      <c r="CX42"/>
      <c r="CY42"/>
      <c r="CZ42"/>
      <c r="DA42"/>
      <c r="DB42"/>
      <c r="DC42"/>
      <c r="DD42" s="18"/>
      <c r="DE42" s="37">
        <f>E42+AE42+BE42+CE42</f>
        <v>249</v>
      </c>
      <c r="DF42" s="18">
        <f>RANK(DE$10:DE$161,DE$10:DE$161,1)</f>
        <v>52</v>
      </c>
    </row>
    <row r="43" spans="1:110" x14ac:dyDescent="0.3">
      <c r="A43" t="s">
        <v>133</v>
      </c>
      <c r="B43">
        <v>1</v>
      </c>
      <c r="C43" t="s">
        <v>134</v>
      </c>
      <c r="D43" t="s">
        <v>44</v>
      </c>
      <c r="E43" s="23">
        <f t="shared" si="36"/>
        <v>141.25</v>
      </c>
      <c r="F43">
        <f t="shared" si="37"/>
        <v>69</v>
      </c>
      <c r="G43" s="20"/>
      <c r="H43" s="22">
        <f t="shared" si="38"/>
        <v>40</v>
      </c>
      <c r="J43">
        <f t="shared" si="39"/>
        <v>49</v>
      </c>
      <c r="L43">
        <f t="shared" si="40"/>
        <v>46</v>
      </c>
      <c r="M43" s="23">
        <f t="shared" si="41"/>
        <v>43.75</v>
      </c>
      <c r="N43">
        <f t="shared" si="42"/>
        <v>51</v>
      </c>
      <c r="O43" s="20"/>
      <c r="P43">
        <f t="shared" si="43"/>
        <v>49</v>
      </c>
      <c r="R43">
        <f t="shared" si="44"/>
        <v>49</v>
      </c>
      <c r="T43">
        <f t="shared" si="72"/>
        <v>51</v>
      </c>
      <c r="U43" s="23">
        <f t="shared" si="46"/>
        <v>49.5</v>
      </c>
      <c r="V43">
        <f t="shared" si="47"/>
        <v>56</v>
      </c>
      <c r="W43" s="20"/>
      <c r="X43">
        <f t="shared" si="48"/>
        <v>45</v>
      </c>
      <c r="Z43">
        <f t="shared" si="49"/>
        <v>52</v>
      </c>
      <c r="AB43">
        <f t="shared" si="50"/>
        <v>50</v>
      </c>
      <c r="AC43" s="23">
        <f t="shared" si="73"/>
        <v>48</v>
      </c>
      <c r="AD43">
        <f t="shared" si="74"/>
        <v>53</v>
      </c>
      <c r="AE43" s="23">
        <f t="shared" si="53"/>
        <v>124.5</v>
      </c>
      <c r="AF43">
        <f t="shared" si="54"/>
        <v>60</v>
      </c>
      <c r="AG43" s="20"/>
      <c r="AH43" s="22">
        <f t="shared" si="55"/>
        <v>44</v>
      </c>
      <c r="AI43">
        <v>0</v>
      </c>
      <c r="AJ43">
        <f t="shared" si="56"/>
        <v>48</v>
      </c>
      <c r="AK43">
        <v>0</v>
      </c>
      <c r="AL43">
        <f t="shared" si="57"/>
        <v>45</v>
      </c>
      <c r="AM43" s="23">
        <f t="shared" si="58"/>
        <v>45.25</v>
      </c>
      <c r="AN43">
        <f t="shared" si="59"/>
        <v>48</v>
      </c>
      <c r="AO43" s="20">
        <v>0</v>
      </c>
      <c r="AP43">
        <f t="shared" si="60"/>
        <v>32</v>
      </c>
      <c r="AQ43">
        <v>1</v>
      </c>
      <c r="AR43">
        <f t="shared" si="61"/>
        <v>38</v>
      </c>
      <c r="AS43">
        <v>1</v>
      </c>
      <c r="AT43">
        <f t="shared" si="62"/>
        <v>38</v>
      </c>
      <c r="AU43">
        <f t="shared" si="63"/>
        <v>35</v>
      </c>
      <c r="AV43" s="18">
        <f t="shared" si="64"/>
        <v>38</v>
      </c>
      <c r="AW43" s="20">
        <v>0</v>
      </c>
      <c r="AX43">
        <f t="shared" si="65"/>
        <v>41</v>
      </c>
      <c r="AY43">
        <v>0</v>
      </c>
      <c r="AZ43">
        <f t="shared" si="66"/>
        <v>47</v>
      </c>
      <c r="BA43">
        <v>0</v>
      </c>
      <c r="BB43">
        <f t="shared" si="67"/>
        <v>48</v>
      </c>
      <c r="BC43">
        <f t="shared" si="68"/>
        <v>44.25</v>
      </c>
      <c r="BD43" s="18">
        <f t="shared" si="69"/>
        <v>51</v>
      </c>
      <c r="BE43" s="23"/>
      <c r="BF43"/>
      <c r="BG43" s="20"/>
      <c r="BH43" s="22"/>
      <c r="BI43"/>
      <c r="BJ43"/>
      <c r="BK43"/>
      <c r="BL43"/>
      <c r="BM43" s="23"/>
      <c r="BN43"/>
      <c r="BO43" s="20"/>
      <c r="BP43"/>
      <c r="BQ43"/>
      <c r="BR43"/>
      <c r="BS43"/>
      <c r="BT43"/>
      <c r="BU43"/>
      <c r="BV43" s="18"/>
      <c r="BW43" s="20"/>
      <c r="BX43"/>
      <c r="BY43"/>
      <c r="BZ43"/>
      <c r="CA43"/>
      <c r="CB43"/>
      <c r="CC43"/>
      <c r="CD43" s="18"/>
      <c r="CE43" s="23"/>
      <c r="CF43"/>
      <c r="CG43" s="20"/>
      <c r="CH43" s="22"/>
      <c r="CI43"/>
      <c r="CJ43"/>
      <c r="CK43"/>
      <c r="CL43"/>
      <c r="CM43" s="23"/>
      <c r="CN43"/>
      <c r="CO43" s="20"/>
      <c r="CP43"/>
      <c r="CQ43"/>
      <c r="CR43"/>
      <c r="CS43"/>
      <c r="CT43"/>
      <c r="CU43"/>
      <c r="CV43" s="18"/>
      <c r="CW43" s="20"/>
      <c r="CX43"/>
      <c r="CY43"/>
      <c r="CZ43"/>
      <c r="DA43"/>
      <c r="DB43"/>
      <c r="DC43"/>
      <c r="DD43" s="18"/>
      <c r="DE43" s="37"/>
      <c r="DF43" s="18"/>
    </row>
    <row r="44" spans="1:110" x14ac:dyDescent="0.3">
      <c r="A44" t="s">
        <v>135</v>
      </c>
      <c r="B44">
        <v>1</v>
      </c>
      <c r="C44" t="s">
        <v>60</v>
      </c>
      <c r="D44" t="s">
        <v>44</v>
      </c>
      <c r="E44" s="23">
        <f t="shared" ref="E44:E75" si="77">M44+U44+AC44</f>
        <v>57.75</v>
      </c>
      <c r="F44">
        <f t="shared" ref="F44:F75" si="78">RANK(E$10:E$161,E$10:E$161,1)</f>
        <v>16</v>
      </c>
      <c r="G44" s="20">
        <v>3100</v>
      </c>
      <c r="H44" s="22">
        <f t="shared" ref="H44:H75" si="79">RANK($G$10:$G$161,$G$10:$G$161)</f>
        <v>18</v>
      </c>
      <c r="I44">
        <v>18</v>
      </c>
      <c r="J44">
        <f t="shared" ref="J44:J75" si="80">RANK($I$10:$I$161,$I$10:$I$161)</f>
        <v>24</v>
      </c>
      <c r="K44">
        <v>14</v>
      </c>
      <c r="L44">
        <f t="shared" si="40"/>
        <v>17</v>
      </c>
      <c r="M44" s="23">
        <f t="shared" ref="M44:M75" si="81">(H44*50%)+(J44*25%)+(L44*25%)</f>
        <v>19.25</v>
      </c>
      <c r="N44">
        <f t="shared" ref="N44:N75" si="82">RANK($M$10:$M$161,$M$10:$M$161,1)</f>
        <v>17</v>
      </c>
      <c r="O44" s="20">
        <v>6125</v>
      </c>
      <c r="P44">
        <f t="shared" ref="P44:P75" si="83">RANK(O$10:O$161,O$10:O$161)</f>
        <v>6</v>
      </c>
      <c r="Q44">
        <v>20</v>
      </c>
      <c r="R44">
        <f t="shared" ref="R44:R75" si="84">RANK($Q$10:$Q$161,$Q$10:$Q$161)</f>
        <v>15</v>
      </c>
      <c r="S44">
        <v>13</v>
      </c>
      <c r="T44">
        <f t="shared" si="72"/>
        <v>24</v>
      </c>
      <c r="U44" s="23">
        <f t="shared" ref="U44:U75" si="85">(P44*50%)+(R44*25%)+(T44*25%)</f>
        <v>12.75</v>
      </c>
      <c r="V44">
        <f t="shared" ref="V44:V75" si="86">RANK($U$10:$U$161,$U$10:$U$161,1)</f>
        <v>7</v>
      </c>
      <c r="W44" s="20">
        <v>2850</v>
      </c>
      <c r="X44">
        <f t="shared" ref="X44:X75" si="87">RANK(W$10:W$161,W$10:W$161)</f>
        <v>24</v>
      </c>
      <c r="Y44">
        <v>24</v>
      </c>
      <c r="Z44">
        <f t="shared" ref="Z44:Z75" si="88">RANK($Y$10:$Y$161,$Y$10:$Y$161)</f>
        <v>15</v>
      </c>
      <c r="AA44">
        <v>6</v>
      </c>
      <c r="AB44">
        <f t="shared" ref="AB44:AB75" si="89">RANK($AA$10:$AA$161,$AA$10:$AA$161)</f>
        <v>40</v>
      </c>
      <c r="AC44" s="23">
        <f t="shared" si="73"/>
        <v>25.75</v>
      </c>
      <c r="AD44">
        <f t="shared" si="74"/>
        <v>29</v>
      </c>
      <c r="AE44" s="23">
        <f t="shared" ref="AE44:AE75" si="90">AM44+AU44+BC44</f>
        <v>125.5</v>
      </c>
      <c r="AF44">
        <f t="shared" ref="AF44:AF75" si="91">RANK(AE$10:AE$161,AE$10:AE$161,1)</f>
        <v>61</v>
      </c>
      <c r="AG44" s="20">
        <v>0</v>
      </c>
      <c r="AH44" s="22">
        <f t="shared" ref="AH44:AH75" si="92">RANK(AG$10:AG$161,AG$10:AG$161)</f>
        <v>44</v>
      </c>
      <c r="AI44">
        <v>0</v>
      </c>
      <c r="AJ44">
        <f t="shared" ref="AJ44:AJ75" si="93">RANK($AI$10:$AI$161,$AI$10:$AI$161)</f>
        <v>48</v>
      </c>
      <c r="AK44">
        <v>0</v>
      </c>
      <c r="AL44">
        <f t="shared" ref="AL44:AL75" si="94">RANK($AK$10:$AK$161,$AK$10:$AK$161)</f>
        <v>45</v>
      </c>
      <c r="AM44" s="23">
        <f t="shared" ref="AM44:AM75" si="95">(AH44*50%)+(AJ44*25%)+(AL44*25%)</f>
        <v>45.25</v>
      </c>
      <c r="AN44">
        <f t="shared" ref="AN44:AN75" si="96">RANK($AM$10:$AM$161,$AM$10:$AM$161,1)</f>
        <v>48</v>
      </c>
      <c r="AO44" s="20"/>
      <c r="AP44">
        <f t="shared" ref="AP44:AP75" si="97">RANK(AO$10:AO$161,AO$10:AO$161)</f>
        <v>32</v>
      </c>
      <c r="AQ44"/>
      <c r="AR44">
        <f t="shared" ref="AR44:AR75" si="98">RANK($AQ$10:$AQ$161,$AQ$10:$AQ$161)</f>
        <v>40</v>
      </c>
      <c r="AS44"/>
      <c r="AT44">
        <f t="shared" ref="AT44:AT75" si="99">RANK($AS$10:$AS$161,$AS$10:$AS$161)</f>
        <v>40</v>
      </c>
      <c r="AU44">
        <f t="shared" ref="AU44:AU75" si="100">(AP44*50%)+(AR44*25%)+(AT44*25%)</f>
        <v>36</v>
      </c>
      <c r="AV44" s="18">
        <f t="shared" ref="AV44:AV75" si="101">RANK($AU$10:$AU$161,$AU$10:$AU$161,1)</f>
        <v>40</v>
      </c>
      <c r="AW44" s="20">
        <v>0</v>
      </c>
      <c r="AX44">
        <f t="shared" ref="AX44:AX75" si="102">RANK(AW$10:AW$161,AW$10:AW$161)</f>
        <v>41</v>
      </c>
      <c r="AY44">
        <v>0</v>
      </c>
      <c r="AZ44">
        <f t="shared" ref="AZ44:AZ75" si="103">RANK($AY$10:$AY$161,$AY$10:$AY$161)</f>
        <v>47</v>
      </c>
      <c r="BA44">
        <v>0</v>
      </c>
      <c r="BB44">
        <f t="shared" ref="BB44:BB75" si="104">RANK($BA$10:$BA$161,$BA$10:$BA$161)</f>
        <v>48</v>
      </c>
      <c r="BC44">
        <f t="shared" ref="BC44:BC75" si="105">(AX44*50%)+(AZ44*25%)+(BB44*25%)</f>
        <v>44.25</v>
      </c>
      <c r="BD44" s="18">
        <f t="shared" ref="BD44:BD75" si="106">RANK($BC$10:$BC$161,$BC$10:$BC$161,1)</f>
        <v>51</v>
      </c>
      <c r="BE44" s="23"/>
      <c r="BF44"/>
      <c r="BG44" s="20"/>
      <c r="BH44" s="22"/>
      <c r="BI44"/>
      <c r="BJ44"/>
      <c r="BK44"/>
      <c r="BL44"/>
      <c r="BM44" s="23"/>
      <c r="BN44"/>
      <c r="BO44" s="20"/>
      <c r="BP44"/>
      <c r="BQ44"/>
      <c r="BR44"/>
      <c r="BS44"/>
      <c r="BT44"/>
      <c r="BU44"/>
      <c r="BV44" s="18"/>
      <c r="BW44" s="20"/>
      <c r="BX44"/>
      <c r="BY44"/>
      <c r="BZ44"/>
      <c r="CA44"/>
      <c r="CB44"/>
      <c r="CC44"/>
      <c r="CD44" s="18"/>
      <c r="CE44" s="23"/>
      <c r="CF44"/>
      <c r="CG44" s="20"/>
      <c r="CH44" s="22"/>
      <c r="CI44"/>
      <c r="CJ44"/>
      <c r="CK44"/>
      <c r="CL44"/>
      <c r="CM44" s="23"/>
      <c r="CN44"/>
      <c r="CO44" s="20"/>
      <c r="CP44"/>
      <c r="CQ44"/>
      <c r="CR44"/>
      <c r="CS44"/>
      <c r="CT44"/>
      <c r="CU44"/>
      <c r="CV44" s="18"/>
      <c r="CW44" s="20"/>
      <c r="CX44"/>
      <c r="CY44"/>
      <c r="CZ44"/>
      <c r="DA44"/>
      <c r="DB44"/>
      <c r="DC44"/>
      <c r="DD44" s="18"/>
      <c r="DE44" s="37">
        <f t="shared" ref="DE44:DE69" si="107">E44+AE44+BE44+CE44</f>
        <v>183.25</v>
      </c>
      <c r="DF44" s="18">
        <f t="shared" ref="DF44:DF69" si="108">RANK(DE$10:DE$161,DE$10:DE$161,1)</f>
        <v>31</v>
      </c>
    </row>
    <row r="45" spans="1:110" x14ac:dyDescent="0.3">
      <c r="A45" t="s">
        <v>137</v>
      </c>
      <c r="B45">
        <v>1</v>
      </c>
      <c r="C45" t="s">
        <v>43</v>
      </c>
      <c r="D45" t="s">
        <v>44</v>
      </c>
      <c r="E45" s="23">
        <f t="shared" si="77"/>
        <v>88</v>
      </c>
      <c r="F45">
        <f t="shared" si="78"/>
        <v>29</v>
      </c>
      <c r="G45" s="20">
        <v>15522</v>
      </c>
      <c r="H45" s="22">
        <f t="shared" si="79"/>
        <v>1</v>
      </c>
      <c r="I45">
        <v>17</v>
      </c>
      <c r="J45">
        <f t="shared" si="80"/>
        <v>26</v>
      </c>
      <c r="K45">
        <v>10</v>
      </c>
      <c r="L45">
        <f t="shared" si="40"/>
        <v>28</v>
      </c>
      <c r="M45" s="23">
        <f t="shared" si="81"/>
        <v>14</v>
      </c>
      <c r="N45">
        <f t="shared" si="82"/>
        <v>9</v>
      </c>
      <c r="O45" s="20">
        <v>33000</v>
      </c>
      <c r="P45">
        <f t="shared" si="83"/>
        <v>2</v>
      </c>
      <c r="Q45">
        <v>0</v>
      </c>
      <c r="R45">
        <f t="shared" si="84"/>
        <v>49</v>
      </c>
      <c r="S45">
        <v>0</v>
      </c>
      <c r="T45">
        <f t="shared" si="72"/>
        <v>51</v>
      </c>
      <c r="U45" s="23">
        <f t="shared" si="85"/>
        <v>26</v>
      </c>
      <c r="V45">
        <f t="shared" si="86"/>
        <v>27</v>
      </c>
      <c r="W45" s="20"/>
      <c r="X45">
        <f t="shared" si="87"/>
        <v>45</v>
      </c>
      <c r="Z45">
        <f t="shared" si="88"/>
        <v>52</v>
      </c>
      <c r="AB45">
        <f t="shared" si="89"/>
        <v>50</v>
      </c>
      <c r="AC45" s="23">
        <f t="shared" si="73"/>
        <v>48</v>
      </c>
      <c r="AD45">
        <f t="shared" si="74"/>
        <v>53</v>
      </c>
      <c r="AE45" s="23">
        <f t="shared" si="90"/>
        <v>125.5</v>
      </c>
      <c r="AF45">
        <f t="shared" si="91"/>
        <v>61</v>
      </c>
      <c r="AG45" s="20"/>
      <c r="AH45" s="22">
        <f t="shared" si="92"/>
        <v>44</v>
      </c>
      <c r="AI45"/>
      <c r="AJ45">
        <f t="shared" si="93"/>
        <v>48</v>
      </c>
      <c r="AK45"/>
      <c r="AL45">
        <f t="shared" si="94"/>
        <v>45</v>
      </c>
      <c r="AM45" s="23">
        <f t="shared" si="95"/>
        <v>45.25</v>
      </c>
      <c r="AN45">
        <f t="shared" si="96"/>
        <v>48</v>
      </c>
      <c r="AO45" s="20">
        <v>0</v>
      </c>
      <c r="AP45">
        <f t="shared" si="97"/>
        <v>32</v>
      </c>
      <c r="AQ45">
        <v>0</v>
      </c>
      <c r="AR45">
        <f t="shared" si="98"/>
        <v>40</v>
      </c>
      <c r="AS45">
        <v>0</v>
      </c>
      <c r="AT45">
        <f t="shared" si="99"/>
        <v>40</v>
      </c>
      <c r="AU45">
        <f t="shared" si="100"/>
        <v>36</v>
      </c>
      <c r="AV45" s="18">
        <f t="shared" si="101"/>
        <v>40</v>
      </c>
      <c r="AW45" s="20"/>
      <c r="AX45">
        <f t="shared" si="102"/>
        <v>41</v>
      </c>
      <c r="AY45"/>
      <c r="AZ45">
        <f t="shared" si="103"/>
        <v>47</v>
      </c>
      <c r="BA45"/>
      <c r="BB45">
        <f t="shared" si="104"/>
        <v>48</v>
      </c>
      <c r="BC45">
        <f t="shared" si="105"/>
        <v>44.25</v>
      </c>
      <c r="BD45" s="18">
        <f t="shared" si="106"/>
        <v>51</v>
      </c>
      <c r="BE45" s="23"/>
      <c r="BF45"/>
      <c r="BG45" s="20"/>
      <c r="BH45" s="22"/>
      <c r="BI45"/>
      <c r="BJ45"/>
      <c r="BK45"/>
      <c r="BL45"/>
      <c r="BM45" s="23"/>
      <c r="BN45"/>
      <c r="BO45" s="20"/>
      <c r="BP45"/>
      <c r="BQ45"/>
      <c r="BR45"/>
      <c r="BS45"/>
      <c r="BT45"/>
      <c r="BU45"/>
      <c r="BV45" s="18"/>
      <c r="BW45" s="20"/>
      <c r="BX45"/>
      <c r="BY45"/>
      <c r="BZ45"/>
      <c r="CA45"/>
      <c r="CB45"/>
      <c r="CC45"/>
      <c r="CD45" s="18"/>
      <c r="CE45" s="23"/>
      <c r="CF45"/>
      <c r="CG45" s="20"/>
      <c r="CH45" s="22"/>
      <c r="CI45"/>
      <c r="CJ45"/>
      <c r="CK45"/>
      <c r="CL45"/>
      <c r="CM45" s="23"/>
      <c r="CN45"/>
      <c r="CO45" s="20"/>
      <c r="CP45"/>
      <c r="CQ45"/>
      <c r="CR45"/>
      <c r="CS45"/>
      <c r="CT45"/>
      <c r="CU45"/>
      <c r="CV45" s="18"/>
      <c r="CW45" s="20"/>
      <c r="CX45"/>
      <c r="CY45"/>
      <c r="CZ45"/>
      <c r="DA45"/>
      <c r="DB45"/>
      <c r="DC45"/>
      <c r="DD45" s="18"/>
      <c r="DE45" s="37">
        <f t="shared" si="107"/>
        <v>213.5</v>
      </c>
      <c r="DF45" s="18">
        <f t="shared" si="108"/>
        <v>43</v>
      </c>
    </row>
    <row r="46" spans="1:110" x14ac:dyDescent="0.3">
      <c r="A46" t="s">
        <v>139</v>
      </c>
      <c r="B46">
        <v>1</v>
      </c>
      <c r="C46" t="s">
        <v>63</v>
      </c>
      <c r="D46" t="s">
        <v>44</v>
      </c>
      <c r="E46" s="23">
        <f t="shared" si="77"/>
        <v>123.75</v>
      </c>
      <c r="F46">
        <f t="shared" si="78"/>
        <v>51</v>
      </c>
      <c r="G46" s="20">
        <v>2190</v>
      </c>
      <c r="H46" s="22">
        <f t="shared" si="79"/>
        <v>24</v>
      </c>
      <c r="I46">
        <v>13</v>
      </c>
      <c r="J46">
        <f t="shared" si="80"/>
        <v>37</v>
      </c>
      <c r="K46">
        <v>13</v>
      </c>
      <c r="L46">
        <f t="shared" si="40"/>
        <v>20</v>
      </c>
      <c r="M46" s="23">
        <f t="shared" si="81"/>
        <v>26.25</v>
      </c>
      <c r="N46">
        <f t="shared" si="82"/>
        <v>28</v>
      </c>
      <c r="O46" s="20">
        <v>0</v>
      </c>
      <c r="P46">
        <f t="shared" si="83"/>
        <v>49</v>
      </c>
      <c r="Q46">
        <v>0</v>
      </c>
      <c r="R46">
        <f t="shared" si="84"/>
        <v>49</v>
      </c>
      <c r="S46">
        <v>0</v>
      </c>
      <c r="T46">
        <f t="shared" si="72"/>
        <v>51</v>
      </c>
      <c r="U46" s="23">
        <f t="shared" si="85"/>
        <v>49.5</v>
      </c>
      <c r="V46">
        <f t="shared" si="86"/>
        <v>56</v>
      </c>
      <c r="W46" s="20"/>
      <c r="X46">
        <f t="shared" si="87"/>
        <v>45</v>
      </c>
      <c r="Z46">
        <f t="shared" si="88"/>
        <v>52</v>
      </c>
      <c r="AB46">
        <f t="shared" si="89"/>
        <v>50</v>
      </c>
      <c r="AC46" s="23">
        <f t="shared" si="73"/>
        <v>48</v>
      </c>
      <c r="AD46">
        <f t="shared" si="74"/>
        <v>53</v>
      </c>
      <c r="AE46" s="23">
        <f t="shared" si="90"/>
        <v>125.5</v>
      </c>
      <c r="AF46">
        <f t="shared" si="91"/>
        <v>61</v>
      </c>
      <c r="AG46" s="20"/>
      <c r="AH46" s="22">
        <f t="shared" si="92"/>
        <v>44</v>
      </c>
      <c r="AI46"/>
      <c r="AJ46">
        <f t="shared" si="93"/>
        <v>48</v>
      </c>
      <c r="AK46"/>
      <c r="AL46">
        <f t="shared" si="94"/>
        <v>45</v>
      </c>
      <c r="AM46" s="23">
        <f t="shared" si="95"/>
        <v>45.25</v>
      </c>
      <c r="AN46">
        <f t="shared" si="96"/>
        <v>48</v>
      </c>
      <c r="AO46" s="20"/>
      <c r="AP46">
        <f t="shared" si="97"/>
        <v>32</v>
      </c>
      <c r="AQ46"/>
      <c r="AR46">
        <f t="shared" si="98"/>
        <v>40</v>
      </c>
      <c r="AS46"/>
      <c r="AT46">
        <f t="shared" si="99"/>
        <v>40</v>
      </c>
      <c r="AU46">
        <f t="shared" si="100"/>
        <v>36</v>
      </c>
      <c r="AV46" s="18">
        <f t="shared" si="101"/>
        <v>40</v>
      </c>
      <c r="AW46" s="20">
        <v>0</v>
      </c>
      <c r="AX46">
        <f t="shared" si="102"/>
        <v>41</v>
      </c>
      <c r="AY46">
        <v>0</v>
      </c>
      <c r="AZ46">
        <f t="shared" si="103"/>
        <v>47</v>
      </c>
      <c r="BA46">
        <v>0</v>
      </c>
      <c r="BB46">
        <f t="shared" si="104"/>
        <v>48</v>
      </c>
      <c r="BC46">
        <f t="shared" si="105"/>
        <v>44.25</v>
      </c>
      <c r="BD46" s="18">
        <f t="shared" si="106"/>
        <v>51</v>
      </c>
      <c r="BE46" s="23"/>
      <c r="BF46"/>
      <c r="BG46" s="20"/>
      <c r="BH46" s="22"/>
      <c r="BI46"/>
      <c r="BJ46"/>
      <c r="BK46"/>
      <c r="BL46"/>
      <c r="BM46" s="23"/>
      <c r="BN46"/>
      <c r="BO46" s="20"/>
      <c r="BP46"/>
      <c r="BQ46"/>
      <c r="BR46"/>
      <c r="BS46"/>
      <c r="BT46"/>
      <c r="BU46"/>
      <c r="BV46" s="18"/>
      <c r="BW46" s="20"/>
      <c r="BX46"/>
      <c r="BY46"/>
      <c r="BZ46"/>
      <c r="CA46"/>
      <c r="CB46"/>
      <c r="CC46"/>
      <c r="CD46" s="18"/>
      <c r="CE46" s="23"/>
      <c r="CF46"/>
      <c r="CG46" s="20"/>
      <c r="CH46" s="22"/>
      <c r="CI46"/>
      <c r="CJ46"/>
      <c r="CK46"/>
      <c r="CL46"/>
      <c r="CM46" s="23"/>
      <c r="CN46"/>
      <c r="CO46" s="20"/>
      <c r="CP46"/>
      <c r="CQ46"/>
      <c r="CR46"/>
      <c r="CS46"/>
      <c r="CT46"/>
      <c r="CU46"/>
      <c r="CV46" s="18"/>
      <c r="CW46" s="20"/>
      <c r="CX46"/>
      <c r="CY46"/>
      <c r="CZ46"/>
      <c r="DA46"/>
      <c r="DB46"/>
      <c r="DC46"/>
      <c r="DD46" s="18"/>
      <c r="DE46" s="37">
        <f t="shared" si="107"/>
        <v>249.25</v>
      </c>
      <c r="DF46" s="18">
        <f t="shared" si="108"/>
        <v>53</v>
      </c>
    </row>
    <row r="47" spans="1:110" x14ac:dyDescent="0.3">
      <c r="A47" t="s">
        <v>140</v>
      </c>
      <c r="B47">
        <v>1</v>
      </c>
      <c r="C47" t="s">
        <v>58</v>
      </c>
      <c r="D47" t="s">
        <v>44</v>
      </c>
      <c r="E47" s="23">
        <f t="shared" si="77"/>
        <v>124.75</v>
      </c>
      <c r="F47">
        <f t="shared" si="78"/>
        <v>52</v>
      </c>
      <c r="G47" s="20">
        <v>843.77</v>
      </c>
      <c r="H47" s="22">
        <f t="shared" si="79"/>
        <v>33</v>
      </c>
      <c r="I47">
        <v>33</v>
      </c>
      <c r="J47">
        <f t="shared" si="80"/>
        <v>6</v>
      </c>
      <c r="K47">
        <v>5</v>
      </c>
      <c r="L47">
        <f t="shared" si="40"/>
        <v>37</v>
      </c>
      <c r="M47" s="23">
        <f t="shared" si="81"/>
        <v>27.25</v>
      </c>
      <c r="N47">
        <f t="shared" si="82"/>
        <v>30</v>
      </c>
      <c r="O47" s="20">
        <v>0</v>
      </c>
      <c r="P47">
        <f t="shared" si="83"/>
        <v>49</v>
      </c>
      <c r="Q47">
        <v>0</v>
      </c>
      <c r="R47">
        <f t="shared" si="84"/>
        <v>49</v>
      </c>
      <c r="S47">
        <v>0</v>
      </c>
      <c r="T47">
        <f t="shared" si="72"/>
        <v>51</v>
      </c>
      <c r="U47" s="23">
        <f t="shared" si="85"/>
        <v>49.5</v>
      </c>
      <c r="V47">
        <f t="shared" si="86"/>
        <v>56</v>
      </c>
      <c r="W47" s="20">
        <v>0</v>
      </c>
      <c r="X47">
        <f t="shared" si="87"/>
        <v>45</v>
      </c>
      <c r="Y47">
        <v>0</v>
      </c>
      <c r="Z47">
        <f t="shared" si="88"/>
        <v>52</v>
      </c>
      <c r="AA47">
        <v>0</v>
      </c>
      <c r="AB47">
        <f t="shared" si="89"/>
        <v>50</v>
      </c>
      <c r="AC47" s="23">
        <f t="shared" si="73"/>
        <v>48</v>
      </c>
      <c r="AD47">
        <f t="shared" si="74"/>
        <v>53</v>
      </c>
      <c r="AE47" s="23">
        <f t="shared" si="90"/>
        <v>125.5</v>
      </c>
      <c r="AF47">
        <f t="shared" si="91"/>
        <v>61</v>
      </c>
      <c r="AG47" s="20"/>
      <c r="AH47" s="22">
        <f t="shared" si="92"/>
        <v>44</v>
      </c>
      <c r="AI47"/>
      <c r="AJ47">
        <f t="shared" si="93"/>
        <v>48</v>
      </c>
      <c r="AK47"/>
      <c r="AL47">
        <f t="shared" si="94"/>
        <v>45</v>
      </c>
      <c r="AM47" s="23">
        <f t="shared" si="95"/>
        <v>45.25</v>
      </c>
      <c r="AN47">
        <f t="shared" si="96"/>
        <v>48</v>
      </c>
      <c r="AO47" s="20"/>
      <c r="AP47">
        <f t="shared" si="97"/>
        <v>32</v>
      </c>
      <c r="AQ47"/>
      <c r="AR47">
        <f t="shared" si="98"/>
        <v>40</v>
      </c>
      <c r="AS47"/>
      <c r="AT47">
        <f t="shared" si="99"/>
        <v>40</v>
      </c>
      <c r="AU47">
        <f t="shared" si="100"/>
        <v>36</v>
      </c>
      <c r="AV47" s="18">
        <f t="shared" si="101"/>
        <v>40</v>
      </c>
      <c r="AW47" s="20">
        <v>0</v>
      </c>
      <c r="AX47">
        <f t="shared" si="102"/>
        <v>41</v>
      </c>
      <c r="AY47">
        <v>0</v>
      </c>
      <c r="AZ47">
        <f t="shared" si="103"/>
        <v>47</v>
      </c>
      <c r="BA47">
        <v>0</v>
      </c>
      <c r="BB47">
        <f t="shared" si="104"/>
        <v>48</v>
      </c>
      <c r="BC47">
        <f t="shared" si="105"/>
        <v>44.25</v>
      </c>
      <c r="BD47" s="18">
        <f t="shared" si="106"/>
        <v>51</v>
      </c>
      <c r="BE47" s="23"/>
      <c r="BF47"/>
      <c r="BG47" s="20"/>
      <c r="BH47" s="22"/>
      <c r="BI47"/>
      <c r="BJ47"/>
      <c r="BK47"/>
      <c r="BL47"/>
      <c r="BM47" s="23"/>
      <c r="BN47"/>
      <c r="BO47" s="20"/>
      <c r="BP47"/>
      <c r="BQ47"/>
      <c r="BR47"/>
      <c r="BS47"/>
      <c r="BT47"/>
      <c r="BU47"/>
      <c r="BV47" s="18"/>
      <c r="BW47" s="20"/>
      <c r="BX47"/>
      <c r="BY47"/>
      <c r="BZ47"/>
      <c r="CA47"/>
      <c r="CB47"/>
      <c r="CC47"/>
      <c r="CD47" s="18"/>
      <c r="CE47" s="23"/>
      <c r="CF47"/>
      <c r="CG47" s="20"/>
      <c r="CH47" s="22"/>
      <c r="CI47"/>
      <c r="CJ47"/>
      <c r="CK47"/>
      <c r="CL47"/>
      <c r="CM47" s="23"/>
      <c r="CN47"/>
      <c r="CO47" s="20"/>
      <c r="CP47"/>
      <c r="CQ47"/>
      <c r="CR47"/>
      <c r="CS47"/>
      <c r="CT47"/>
      <c r="CU47"/>
      <c r="CV47" s="18"/>
      <c r="CW47" s="20"/>
      <c r="CX47"/>
      <c r="CY47"/>
      <c r="CZ47"/>
      <c r="DA47"/>
      <c r="DB47"/>
      <c r="DC47"/>
      <c r="DD47" s="18"/>
      <c r="DE47" s="37">
        <f t="shared" si="107"/>
        <v>250.25</v>
      </c>
      <c r="DF47" s="18">
        <f t="shared" si="108"/>
        <v>54</v>
      </c>
    </row>
    <row r="48" spans="1:110" x14ac:dyDescent="0.3">
      <c r="A48" t="s">
        <v>142</v>
      </c>
      <c r="B48">
        <v>1</v>
      </c>
      <c r="C48" t="s">
        <v>63</v>
      </c>
      <c r="D48" t="s">
        <v>44</v>
      </c>
      <c r="E48" s="23">
        <f t="shared" si="77"/>
        <v>129.75</v>
      </c>
      <c r="F48">
        <f t="shared" si="78"/>
        <v>58</v>
      </c>
      <c r="G48" s="20">
        <v>0</v>
      </c>
      <c r="H48" s="22">
        <f t="shared" si="79"/>
        <v>40</v>
      </c>
      <c r="I48">
        <v>0</v>
      </c>
      <c r="J48">
        <f t="shared" si="80"/>
        <v>49</v>
      </c>
      <c r="K48">
        <v>13</v>
      </c>
      <c r="L48">
        <v>0</v>
      </c>
      <c r="M48" s="23">
        <f t="shared" si="81"/>
        <v>32.25</v>
      </c>
      <c r="N48">
        <f t="shared" si="82"/>
        <v>39</v>
      </c>
      <c r="O48" s="20">
        <v>0</v>
      </c>
      <c r="P48">
        <f t="shared" si="83"/>
        <v>49</v>
      </c>
      <c r="Q48">
        <v>0</v>
      </c>
      <c r="R48">
        <f t="shared" si="84"/>
        <v>49</v>
      </c>
      <c r="S48">
        <v>0</v>
      </c>
      <c r="T48">
        <f t="shared" si="72"/>
        <v>51</v>
      </c>
      <c r="U48" s="23">
        <f t="shared" si="85"/>
        <v>49.5</v>
      </c>
      <c r="V48">
        <f t="shared" si="86"/>
        <v>56</v>
      </c>
      <c r="W48" s="20"/>
      <c r="X48">
        <f t="shared" si="87"/>
        <v>45</v>
      </c>
      <c r="Z48">
        <f t="shared" si="88"/>
        <v>52</v>
      </c>
      <c r="AB48">
        <f t="shared" si="89"/>
        <v>50</v>
      </c>
      <c r="AC48" s="23">
        <f t="shared" si="73"/>
        <v>48</v>
      </c>
      <c r="AD48">
        <f t="shared" si="74"/>
        <v>53</v>
      </c>
      <c r="AE48" s="23">
        <f t="shared" si="90"/>
        <v>125.5</v>
      </c>
      <c r="AF48">
        <f t="shared" si="91"/>
        <v>61</v>
      </c>
      <c r="AG48" s="20"/>
      <c r="AH48" s="22">
        <f t="shared" si="92"/>
        <v>44</v>
      </c>
      <c r="AI48"/>
      <c r="AJ48">
        <f t="shared" si="93"/>
        <v>48</v>
      </c>
      <c r="AK48"/>
      <c r="AL48">
        <f t="shared" si="94"/>
        <v>45</v>
      </c>
      <c r="AM48" s="23">
        <f t="shared" si="95"/>
        <v>45.25</v>
      </c>
      <c r="AN48">
        <f t="shared" si="96"/>
        <v>48</v>
      </c>
      <c r="AO48" s="20"/>
      <c r="AP48">
        <f t="shared" si="97"/>
        <v>32</v>
      </c>
      <c r="AQ48"/>
      <c r="AR48">
        <f t="shared" si="98"/>
        <v>40</v>
      </c>
      <c r="AS48"/>
      <c r="AT48">
        <f t="shared" si="99"/>
        <v>40</v>
      </c>
      <c r="AU48">
        <f t="shared" si="100"/>
        <v>36</v>
      </c>
      <c r="AV48" s="18">
        <f t="shared" si="101"/>
        <v>40</v>
      </c>
      <c r="AW48" s="20">
        <v>0</v>
      </c>
      <c r="AX48">
        <f t="shared" si="102"/>
        <v>41</v>
      </c>
      <c r="AY48">
        <v>0</v>
      </c>
      <c r="AZ48">
        <f t="shared" si="103"/>
        <v>47</v>
      </c>
      <c r="BA48">
        <v>0</v>
      </c>
      <c r="BB48">
        <f t="shared" si="104"/>
        <v>48</v>
      </c>
      <c r="BC48">
        <f t="shared" si="105"/>
        <v>44.25</v>
      </c>
      <c r="BD48" s="18">
        <f t="shared" si="106"/>
        <v>51</v>
      </c>
      <c r="BE48" s="23"/>
      <c r="BF48"/>
      <c r="BG48" s="20"/>
      <c r="BH48" s="22"/>
      <c r="BI48"/>
      <c r="BJ48"/>
      <c r="BK48"/>
      <c r="BL48"/>
      <c r="BM48" s="23"/>
      <c r="BN48"/>
      <c r="BO48" s="20"/>
      <c r="BP48"/>
      <c r="BQ48"/>
      <c r="BR48"/>
      <c r="BS48"/>
      <c r="BT48"/>
      <c r="BU48"/>
      <c r="BV48" s="18"/>
      <c r="BW48" s="20"/>
      <c r="BX48"/>
      <c r="BY48"/>
      <c r="BZ48"/>
      <c r="CA48"/>
      <c r="CB48"/>
      <c r="CC48"/>
      <c r="CD48" s="18"/>
      <c r="CE48" s="23"/>
      <c r="CF48"/>
      <c r="CG48" s="20"/>
      <c r="CH48" s="22"/>
      <c r="CI48"/>
      <c r="CJ48"/>
      <c r="CK48"/>
      <c r="CL48"/>
      <c r="CM48" s="23"/>
      <c r="CN48"/>
      <c r="CO48" s="20"/>
      <c r="CP48"/>
      <c r="CQ48"/>
      <c r="CR48"/>
      <c r="CS48"/>
      <c r="CT48"/>
      <c r="CU48"/>
      <c r="CV48" s="18"/>
      <c r="CW48" s="20"/>
      <c r="CX48"/>
      <c r="CY48"/>
      <c r="CZ48"/>
      <c r="DA48"/>
      <c r="DB48"/>
      <c r="DC48"/>
      <c r="DD48" s="18"/>
      <c r="DE48" s="37">
        <f t="shared" si="107"/>
        <v>255.25</v>
      </c>
      <c r="DF48" s="18">
        <f t="shared" si="108"/>
        <v>58</v>
      </c>
    </row>
    <row r="49" spans="1:110" x14ac:dyDescent="0.3">
      <c r="A49" t="s">
        <v>148</v>
      </c>
      <c r="B49">
        <v>1</v>
      </c>
      <c r="C49" t="s">
        <v>105</v>
      </c>
      <c r="D49" t="s">
        <v>44</v>
      </c>
      <c r="E49" s="23">
        <f t="shared" si="77"/>
        <v>140.5</v>
      </c>
      <c r="F49">
        <f t="shared" si="78"/>
        <v>68</v>
      </c>
      <c r="G49" s="20">
        <v>0</v>
      </c>
      <c r="H49" s="22">
        <f t="shared" si="79"/>
        <v>40</v>
      </c>
      <c r="I49">
        <v>0</v>
      </c>
      <c r="J49">
        <f t="shared" si="80"/>
        <v>49</v>
      </c>
      <c r="K49">
        <v>0</v>
      </c>
      <c r="L49">
        <f t="shared" ref="L49:L68" si="109">RANK($K$10:$K$161,$K$10:$K$161)</f>
        <v>46</v>
      </c>
      <c r="M49" s="23">
        <f t="shared" si="81"/>
        <v>43.75</v>
      </c>
      <c r="N49">
        <f t="shared" si="82"/>
        <v>51</v>
      </c>
      <c r="O49" s="20">
        <v>0</v>
      </c>
      <c r="P49">
        <f t="shared" si="83"/>
        <v>49</v>
      </c>
      <c r="Q49">
        <v>0</v>
      </c>
      <c r="R49">
        <f t="shared" si="84"/>
        <v>49</v>
      </c>
      <c r="S49">
        <v>0</v>
      </c>
      <c r="T49">
        <f t="shared" si="72"/>
        <v>51</v>
      </c>
      <c r="U49" s="23">
        <f t="shared" si="85"/>
        <v>49.5</v>
      </c>
      <c r="V49">
        <f t="shared" si="86"/>
        <v>56</v>
      </c>
      <c r="W49" s="20">
        <v>0</v>
      </c>
      <c r="X49">
        <f t="shared" si="87"/>
        <v>45</v>
      </c>
      <c r="Y49">
        <v>4</v>
      </c>
      <c r="Z49">
        <f t="shared" si="88"/>
        <v>49</v>
      </c>
      <c r="AA49">
        <v>0</v>
      </c>
      <c r="AB49">
        <f t="shared" si="89"/>
        <v>50</v>
      </c>
      <c r="AC49" s="23">
        <f t="shared" si="73"/>
        <v>47.25</v>
      </c>
      <c r="AD49">
        <f t="shared" si="74"/>
        <v>51</v>
      </c>
      <c r="AE49" s="23">
        <f t="shared" si="90"/>
        <v>125.5</v>
      </c>
      <c r="AF49">
        <f t="shared" si="91"/>
        <v>61</v>
      </c>
      <c r="AG49" s="20">
        <v>0</v>
      </c>
      <c r="AH49" s="22">
        <f t="shared" si="92"/>
        <v>44</v>
      </c>
      <c r="AI49">
        <v>0</v>
      </c>
      <c r="AJ49">
        <f t="shared" si="93"/>
        <v>48</v>
      </c>
      <c r="AK49">
        <v>0</v>
      </c>
      <c r="AL49">
        <f t="shared" si="94"/>
        <v>45</v>
      </c>
      <c r="AM49" s="23">
        <f t="shared" si="95"/>
        <v>45.25</v>
      </c>
      <c r="AN49">
        <f t="shared" si="96"/>
        <v>48</v>
      </c>
      <c r="AO49" s="20"/>
      <c r="AP49">
        <f t="shared" si="97"/>
        <v>32</v>
      </c>
      <c r="AQ49"/>
      <c r="AR49">
        <f t="shared" si="98"/>
        <v>40</v>
      </c>
      <c r="AS49"/>
      <c r="AT49">
        <f t="shared" si="99"/>
        <v>40</v>
      </c>
      <c r="AU49">
        <f t="shared" si="100"/>
        <v>36</v>
      </c>
      <c r="AV49" s="18">
        <f t="shared" si="101"/>
        <v>40</v>
      </c>
      <c r="AW49" s="20"/>
      <c r="AX49">
        <f t="shared" si="102"/>
        <v>41</v>
      </c>
      <c r="AY49"/>
      <c r="AZ49">
        <f t="shared" si="103"/>
        <v>47</v>
      </c>
      <c r="BA49"/>
      <c r="BB49">
        <f t="shared" si="104"/>
        <v>48</v>
      </c>
      <c r="BC49">
        <f t="shared" si="105"/>
        <v>44.25</v>
      </c>
      <c r="BD49" s="18">
        <f t="shared" si="106"/>
        <v>51</v>
      </c>
      <c r="BE49" s="23"/>
      <c r="BF49"/>
      <c r="BG49" s="20"/>
      <c r="BH49" s="22"/>
      <c r="BI49"/>
      <c r="BJ49"/>
      <c r="BK49"/>
      <c r="BL49"/>
      <c r="BM49" s="23"/>
      <c r="BN49"/>
      <c r="BO49" s="20"/>
      <c r="BP49"/>
      <c r="BQ49"/>
      <c r="BR49"/>
      <c r="BS49"/>
      <c r="BT49"/>
      <c r="BU49"/>
      <c r="BV49" s="18"/>
      <c r="BW49" s="20"/>
      <c r="BX49"/>
      <c r="BY49"/>
      <c r="BZ49"/>
      <c r="CA49"/>
      <c r="CB49"/>
      <c r="CC49"/>
      <c r="CD49" s="18"/>
      <c r="CE49" s="23"/>
      <c r="CF49"/>
      <c r="CG49" s="20"/>
      <c r="CH49" s="22"/>
      <c r="CI49"/>
      <c r="CJ49"/>
      <c r="CK49"/>
      <c r="CL49"/>
      <c r="CM49" s="23"/>
      <c r="CN49"/>
      <c r="CO49" s="20"/>
      <c r="CP49"/>
      <c r="CQ49"/>
      <c r="CR49"/>
      <c r="CS49"/>
      <c r="CT49"/>
      <c r="CU49"/>
      <c r="CV49" s="18"/>
      <c r="CW49" s="20"/>
      <c r="CX49"/>
      <c r="CY49"/>
      <c r="CZ49"/>
      <c r="DA49"/>
      <c r="DB49"/>
      <c r="DC49"/>
      <c r="DD49" s="18"/>
      <c r="DE49" s="37">
        <f t="shared" si="107"/>
        <v>266</v>
      </c>
      <c r="DF49" s="18">
        <f t="shared" si="108"/>
        <v>66</v>
      </c>
    </row>
    <row r="50" spans="1:110" x14ac:dyDescent="0.3">
      <c r="A50" t="s">
        <v>154</v>
      </c>
      <c r="B50">
        <v>1</v>
      </c>
      <c r="C50" t="s">
        <v>155</v>
      </c>
      <c r="D50" t="s">
        <v>44</v>
      </c>
      <c r="E50" s="23">
        <f t="shared" si="77"/>
        <v>141.25</v>
      </c>
      <c r="F50">
        <f t="shared" si="78"/>
        <v>69</v>
      </c>
      <c r="G50" s="20">
        <v>0</v>
      </c>
      <c r="H50" s="22">
        <f t="shared" si="79"/>
        <v>40</v>
      </c>
      <c r="I50">
        <v>0</v>
      </c>
      <c r="J50">
        <f t="shared" si="80"/>
        <v>49</v>
      </c>
      <c r="K50">
        <v>0</v>
      </c>
      <c r="L50">
        <f t="shared" si="109"/>
        <v>46</v>
      </c>
      <c r="M50" s="23">
        <f t="shared" si="81"/>
        <v>43.75</v>
      </c>
      <c r="N50">
        <f t="shared" si="82"/>
        <v>51</v>
      </c>
      <c r="O50" s="20">
        <v>0</v>
      </c>
      <c r="P50">
        <f t="shared" si="83"/>
        <v>49</v>
      </c>
      <c r="Q50">
        <v>0</v>
      </c>
      <c r="R50">
        <f t="shared" si="84"/>
        <v>49</v>
      </c>
      <c r="S50">
        <v>0</v>
      </c>
      <c r="T50">
        <f t="shared" si="72"/>
        <v>51</v>
      </c>
      <c r="U50" s="23">
        <f t="shared" si="85"/>
        <v>49.5</v>
      </c>
      <c r="V50">
        <f t="shared" si="86"/>
        <v>56</v>
      </c>
      <c r="W50" s="20">
        <v>0</v>
      </c>
      <c r="X50">
        <f t="shared" si="87"/>
        <v>45</v>
      </c>
      <c r="Y50">
        <v>0</v>
      </c>
      <c r="Z50">
        <f t="shared" si="88"/>
        <v>52</v>
      </c>
      <c r="AA50">
        <v>0</v>
      </c>
      <c r="AB50">
        <f t="shared" si="89"/>
        <v>50</v>
      </c>
      <c r="AC50" s="23">
        <f t="shared" si="73"/>
        <v>48</v>
      </c>
      <c r="AD50">
        <f t="shared" si="74"/>
        <v>53</v>
      </c>
      <c r="AE50" s="23">
        <f t="shared" si="90"/>
        <v>125.5</v>
      </c>
      <c r="AF50">
        <f t="shared" si="91"/>
        <v>61</v>
      </c>
      <c r="AG50" s="20">
        <v>0</v>
      </c>
      <c r="AH50" s="22">
        <f t="shared" si="92"/>
        <v>44</v>
      </c>
      <c r="AI50">
        <v>0</v>
      </c>
      <c r="AJ50">
        <f t="shared" si="93"/>
        <v>48</v>
      </c>
      <c r="AK50">
        <v>0</v>
      </c>
      <c r="AL50">
        <f t="shared" si="94"/>
        <v>45</v>
      </c>
      <c r="AM50" s="23">
        <f t="shared" si="95"/>
        <v>45.25</v>
      </c>
      <c r="AN50">
        <f t="shared" si="96"/>
        <v>48</v>
      </c>
      <c r="AO50" s="20"/>
      <c r="AP50">
        <f t="shared" si="97"/>
        <v>32</v>
      </c>
      <c r="AQ50"/>
      <c r="AR50">
        <f t="shared" si="98"/>
        <v>40</v>
      </c>
      <c r="AS50"/>
      <c r="AT50">
        <f t="shared" si="99"/>
        <v>40</v>
      </c>
      <c r="AU50">
        <f t="shared" si="100"/>
        <v>36</v>
      </c>
      <c r="AV50" s="18">
        <f t="shared" si="101"/>
        <v>40</v>
      </c>
      <c r="AW50" s="20">
        <v>0</v>
      </c>
      <c r="AX50">
        <f t="shared" si="102"/>
        <v>41</v>
      </c>
      <c r="AY50">
        <v>0</v>
      </c>
      <c r="AZ50">
        <f t="shared" si="103"/>
        <v>47</v>
      </c>
      <c r="BA50">
        <v>0</v>
      </c>
      <c r="BB50">
        <f t="shared" si="104"/>
        <v>48</v>
      </c>
      <c r="BC50">
        <f t="shared" si="105"/>
        <v>44.25</v>
      </c>
      <c r="BD50" s="18">
        <f t="shared" si="106"/>
        <v>51</v>
      </c>
      <c r="BE50" s="23"/>
      <c r="BF50"/>
      <c r="BG50" s="20"/>
      <c r="BH50" s="22"/>
      <c r="BI50"/>
      <c r="BJ50"/>
      <c r="BK50"/>
      <c r="BL50"/>
      <c r="BM50" s="23"/>
      <c r="BN50"/>
      <c r="BO50" s="20"/>
      <c r="BP50"/>
      <c r="BQ50"/>
      <c r="BR50"/>
      <c r="BS50"/>
      <c r="BT50"/>
      <c r="BU50"/>
      <c r="BV50" s="18"/>
      <c r="BW50" s="20"/>
      <c r="BX50"/>
      <c r="BY50"/>
      <c r="BZ50"/>
      <c r="CA50"/>
      <c r="CB50"/>
      <c r="CC50"/>
      <c r="CD50" s="18"/>
      <c r="CE50" s="23"/>
      <c r="CF50"/>
      <c r="CG50" s="20"/>
      <c r="CH50" s="22"/>
      <c r="CI50"/>
      <c r="CJ50"/>
      <c r="CK50"/>
      <c r="CL50"/>
      <c r="CM50" s="23"/>
      <c r="CN50"/>
      <c r="CO50" s="20"/>
      <c r="CP50"/>
      <c r="CQ50"/>
      <c r="CR50"/>
      <c r="CS50"/>
      <c r="CT50"/>
      <c r="CU50"/>
      <c r="CV50" s="18"/>
      <c r="CW50" s="20"/>
      <c r="CX50"/>
      <c r="CY50"/>
      <c r="CZ50"/>
      <c r="DA50"/>
      <c r="DB50"/>
      <c r="DC50"/>
      <c r="DD50" s="18"/>
      <c r="DE50" s="37">
        <f t="shared" si="107"/>
        <v>266.75</v>
      </c>
      <c r="DF50" s="18">
        <f t="shared" si="108"/>
        <v>68</v>
      </c>
    </row>
    <row r="51" spans="1:110" x14ac:dyDescent="0.3">
      <c r="A51" t="s">
        <v>156</v>
      </c>
      <c r="B51">
        <v>1</v>
      </c>
      <c r="C51" t="s">
        <v>155</v>
      </c>
      <c r="D51" t="s">
        <v>44</v>
      </c>
      <c r="E51" s="23">
        <f t="shared" si="77"/>
        <v>141.25</v>
      </c>
      <c r="F51">
        <f t="shared" si="78"/>
        <v>69</v>
      </c>
      <c r="G51" s="20">
        <v>0</v>
      </c>
      <c r="H51" s="22">
        <f t="shared" si="79"/>
        <v>40</v>
      </c>
      <c r="I51">
        <v>0</v>
      </c>
      <c r="J51">
        <f t="shared" si="80"/>
        <v>49</v>
      </c>
      <c r="K51">
        <v>0</v>
      </c>
      <c r="L51">
        <f t="shared" si="109"/>
        <v>46</v>
      </c>
      <c r="M51" s="23">
        <f t="shared" si="81"/>
        <v>43.75</v>
      </c>
      <c r="N51">
        <f t="shared" si="82"/>
        <v>51</v>
      </c>
      <c r="O51" s="20">
        <v>0</v>
      </c>
      <c r="P51">
        <f t="shared" si="83"/>
        <v>49</v>
      </c>
      <c r="Q51">
        <v>0</v>
      </c>
      <c r="R51">
        <f t="shared" si="84"/>
        <v>49</v>
      </c>
      <c r="S51">
        <v>0</v>
      </c>
      <c r="T51">
        <f t="shared" si="72"/>
        <v>51</v>
      </c>
      <c r="U51" s="23">
        <f t="shared" si="85"/>
        <v>49.5</v>
      </c>
      <c r="V51">
        <f t="shared" si="86"/>
        <v>56</v>
      </c>
      <c r="W51" s="20">
        <v>0</v>
      </c>
      <c r="X51">
        <f t="shared" si="87"/>
        <v>45</v>
      </c>
      <c r="Y51">
        <v>0</v>
      </c>
      <c r="Z51">
        <f t="shared" si="88"/>
        <v>52</v>
      </c>
      <c r="AA51">
        <v>0</v>
      </c>
      <c r="AB51">
        <f t="shared" si="89"/>
        <v>50</v>
      </c>
      <c r="AC51" s="23">
        <f t="shared" si="73"/>
        <v>48</v>
      </c>
      <c r="AD51">
        <f t="shared" si="74"/>
        <v>53</v>
      </c>
      <c r="AE51" s="23">
        <f t="shared" si="90"/>
        <v>125.5</v>
      </c>
      <c r="AF51">
        <f t="shared" si="91"/>
        <v>61</v>
      </c>
      <c r="AG51" s="20">
        <v>0</v>
      </c>
      <c r="AH51" s="22">
        <f t="shared" si="92"/>
        <v>44</v>
      </c>
      <c r="AI51">
        <v>0</v>
      </c>
      <c r="AJ51">
        <f t="shared" si="93"/>
        <v>48</v>
      </c>
      <c r="AK51">
        <v>0</v>
      </c>
      <c r="AL51">
        <f t="shared" si="94"/>
        <v>45</v>
      </c>
      <c r="AM51" s="23">
        <f t="shared" si="95"/>
        <v>45.25</v>
      </c>
      <c r="AN51">
        <f t="shared" si="96"/>
        <v>48</v>
      </c>
      <c r="AO51" s="20"/>
      <c r="AP51">
        <f t="shared" si="97"/>
        <v>32</v>
      </c>
      <c r="AQ51"/>
      <c r="AR51">
        <f t="shared" si="98"/>
        <v>40</v>
      </c>
      <c r="AS51"/>
      <c r="AT51">
        <f t="shared" si="99"/>
        <v>40</v>
      </c>
      <c r="AU51">
        <f t="shared" si="100"/>
        <v>36</v>
      </c>
      <c r="AV51" s="18">
        <f t="shared" si="101"/>
        <v>40</v>
      </c>
      <c r="AW51" s="20"/>
      <c r="AX51">
        <f t="shared" si="102"/>
        <v>41</v>
      </c>
      <c r="AY51"/>
      <c r="AZ51">
        <f t="shared" si="103"/>
        <v>47</v>
      </c>
      <c r="BA51"/>
      <c r="BB51">
        <f t="shared" si="104"/>
        <v>48</v>
      </c>
      <c r="BC51">
        <f t="shared" si="105"/>
        <v>44.25</v>
      </c>
      <c r="BD51" s="18">
        <f t="shared" si="106"/>
        <v>51</v>
      </c>
      <c r="BE51" s="23"/>
      <c r="BF51"/>
      <c r="BG51" s="20"/>
      <c r="BH51" s="22"/>
      <c r="BI51"/>
      <c r="BJ51"/>
      <c r="BK51"/>
      <c r="BL51"/>
      <c r="BM51" s="23"/>
      <c r="BN51"/>
      <c r="BO51" s="20"/>
      <c r="BP51"/>
      <c r="BQ51"/>
      <c r="BR51"/>
      <c r="BS51"/>
      <c r="BT51"/>
      <c r="BU51"/>
      <c r="BV51" s="18"/>
      <c r="BW51" s="20"/>
      <c r="BX51"/>
      <c r="BY51"/>
      <c r="BZ51"/>
      <c r="CA51"/>
      <c r="CB51"/>
      <c r="CC51"/>
      <c r="CD51" s="18"/>
      <c r="CE51" s="23"/>
      <c r="CF51"/>
      <c r="CG51" s="20"/>
      <c r="CH51" s="22"/>
      <c r="CI51"/>
      <c r="CJ51"/>
      <c r="CK51"/>
      <c r="CL51"/>
      <c r="CM51" s="23"/>
      <c r="CN51"/>
      <c r="CO51" s="20"/>
      <c r="CP51"/>
      <c r="CQ51"/>
      <c r="CR51"/>
      <c r="CS51"/>
      <c r="CT51"/>
      <c r="CU51"/>
      <c r="CV51" s="18"/>
      <c r="CW51" s="20"/>
      <c r="CX51"/>
      <c r="CY51"/>
      <c r="CZ51"/>
      <c r="DA51"/>
      <c r="DB51"/>
      <c r="DC51"/>
      <c r="DD51" s="18"/>
      <c r="DE51" s="37">
        <f t="shared" si="107"/>
        <v>266.75</v>
      </c>
      <c r="DF51" s="18">
        <f t="shared" si="108"/>
        <v>68</v>
      </c>
    </row>
    <row r="52" spans="1:110" x14ac:dyDescent="0.3">
      <c r="A52" t="s">
        <v>170</v>
      </c>
      <c r="B52">
        <v>1</v>
      </c>
      <c r="C52" t="s">
        <v>87</v>
      </c>
      <c r="D52" t="s">
        <v>44</v>
      </c>
      <c r="E52" s="23">
        <f t="shared" si="77"/>
        <v>141.25</v>
      </c>
      <c r="F52">
        <f t="shared" si="78"/>
        <v>69</v>
      </c>
      <c r="G52" s="20">
        <v>0</v>
      </c>
      <c r="H52" s="22">
        <f t="shared" si="79"/>
        <v>40</v>
      </c>
      <c r="I52">
        <v>0</v>
      </c>
      <c r="J52">
        <f t="shared" si="80"/>
        <v>49</v>
      </c>
      <c r="K52">
        <v>0</v>
      </c>
      <c r="L52">
        <f t="shared" si="109"/>
        <v>46</v>
      </c>
      <c r="M52" s="23">
        <f t="shared" si="81"/>
        <v>43.75</v>
      </c>
      <c r="N52">
        <f t="shared" si="82"/>
        <v>51</v>
      </c>
      <c r="O52" s="20">
        <v>0</v>
      </c>
      <c r="P52">
        <f t="shared" si="83"/>
        <v>49</v>
      </c>
      <c r="Q52">
        <v>0</v>
      </c>
      <c r="R52">
        <f t="shared" si="84"/>
        <v>49</v>
      </c>
      <c r="S52">
        <v>0</v>
      </c>
      <c r="T52">
        <f t="shared" si="72"/>
        <v>51</v>
      </c>
      <c r="U52" s="23">
        <f t="shared" si="85"/>
        <v>49.5</v>
      </c>
      <c r="V52">
        <f t="shared" si="86"/>
        <v>56</v>
      </c>
      <c r="W52" s="20"/>
      <c r="X52">
        <f t="shared" si="87"/>
        <v>45</v>
      </c>
      <c r="Z52">
        <f t="shared" si="88"/>
        <v>52</v>
      </c>
      <c r="AB52">
        <f t="shared" si="89"/>
        <v>50</v>
      </c>
      <c r="AC52" s="23">
        <f t="shared" si="73"/>
        <v>48</v>
      </c>
      <c r="AD52">
        <f t="shared" si="74"/>
        <v>53</v>
      </c>
      <c r="AE52" s="23">
        <f t="shared" si="90"/>
        <v>125.5</v>
      </c>
      <c r="AF52">
        <f t="shared" si="91"/>
        <v>61</v>
      </c>
      <c r="AG52" s="20">
        <v>0</v>
      </c>
      <c r="AH52" s="22">
        <f t="shared" si="92"/>
        <v>44</v>
      </c>
      <c r="AI52">
        <v>0</v>
      </c>
      <c r="AJ52">
        <f t="shared" si="93"/>
        <v>48</v>
      </c>
      <c r="AK52">
        <v>0</v>
      </c>
      <c r="AL52">
        <f t="shared" si="94"/>
        <v>45</v>
      </c>
      <c r="AM52" s="23">
        <f t="shared" si="95"/>
        <v>45.25</v>
      </c>
      <c r="AN52">
        <f t="shared" si="96"/>
        <v>48</v>
      </c>
      <c r="AO52" s="20">
        <v>0</v>
      </c>
      <c r="AP52">
        <f t="shared" si="97"/>
        <v>32</v>
      </c>
      <c r="AQ52">
        <v>0</v>
      </c>
      <c r="AR52">
        <f t="shared" si="98"/>
        <v>40</v>
      </c>
      <c r="AS52">
        <v>0</v>
      </c>
      <c r="AT52">
        <f t="shared" si="99"/>
        <v>40</v>
      </c>
      <c r="AU52">
        <f t="shared" si="100"/>
        <v>36</v>
      </c>
      <c r="AV52" s="18">
        <f t="shared" si="101"/>
        <v>40</v>
      </c>
      <c r="AW52" s="20">
        <v>0</v>
      </c>
      <c r="AX52">
        <f t="shared" si="102"/>
        <v>41</v>
      </c>
      <c r="AY52">
        <v>0</v>
      </c>
      <c r="AZ52">
        <f t="shared" si="103"/>
        <v>47</v>
      </c>
      <c r="BA52">
        <v>0</v>
      </c>
      <c r="BB52">
        <f t="shared" si="104"/>
        <v>48</v>
      </c>
      <c r="BC52">
        <f t="shared" si="105"/>
        <v>44.25</v>
      </c>
      <c r="BD52" s="18">
        <f t="shared" si="106"/>
        <v>51</v>
      </c>
      <c r="BE52" s="23"/>
      <c r="BF52"/>
      <c r="BG52" s="20"/>
      <c r="BH52" s="22"/>
      <c r="BI52"/>
      <c r="BJ52"/>
      <c r="BK52"/>
      <c r="BL52"/>
      <c r="BM52" s="23"/>
      <c r="BN52"/>
      <c r="BO52" s="20"/>
      <c r="BP52"/>
      <c r="BQ52"/>
      <c r="BR52"/>
      <c r="BS52"/>
      <c r="BT52"/>
      <c r="BU52"/>
      <c r="BV52" s="18"/>
      <c r="BW52" s="20"/>
      <c r="BX52"/>
      <c r="BY52"/>
      <c r="BZ52"/>
      <c r="CA52"/>
      <c r="CB52"/>
      <c r="CC52"/>
      <c r="CD52" s="18"/>
      <c r="CE52" s="23"/>
      <c r="CF52"/>
      <c r="CG52" s="20"/>
      <c r="CH52" s="22"/>
      <c r="CI52"/>
      <c r="CJ52"/>
      <c r="CK52"/>
      <c r="CL52"/>
      <c r="CM52" s="23"/>
      <c r="CN52"/>
      <c r="CO52" s="20"/>
      <c r="CP52"/>
      <c r="CQ52"/>
      <c r="CR52"/>
      <c r="CS52"/>
      <c r="CT52"/>
      <c r="CU52"/>
      <c r="CV52" s="18"/>
      <c r="CW52" s="20"/>
      <c r="CX52"/>
      <c r="CY52"/>
      <c r="CZ52"/>
      <c r="DA52"/>
      <c r="DB52"/>
      <c r="DC52"/>
      <c r="DD52" s="18"/>
      <c r="DE52" s="37">
        <f t="shared" si="107"/>
        <v>266.75</v>
      </c>
      <c r="DF52" s="18">
        <f t="shared" si="108"/>
        <v>68</v>
      </c>
    </row>
    <row r="53" spans="1:110" x14ac:dyDescent="0.3">
      <c r="A53" t="s">
        <v>148</v>
      </c>
      <c r="B53">
        <v>1</v>
      </c>
      <c r="C53" t="s">
        <v>183</v>
      </c>
      <c r="D53" t="s">
        <v>44</v>
      </c>
      <c r="E53" s="23">
        <f t="shared" si="77"/>
        <v>141.25</v>
      </c>
      <c r="F53">
        <f t="shared" si="78"/>
        <v>69</v>
      </c>
      <c r="G53" s="20">
        <v>0</v>
      </c>
      <c r="H53" s="22">
        <f t="shared" si="79"/>
        <v>40</v>
      </c>
      <c r="I53">
        <v>0</v>
      </c>
      <c r="J53">
        <f t="shared" si="80"/>
        <v>49</v>
      </c>
      <c r="K53">
        <v>0</v>
      </c>
      <c r="L53">
        <f t="shared" si="109"/>
        <v>46</v>
      </c>
      <c r="M53" s="23">
        <f t="shared" si="81"/>
        <v>43.75</v>
      </c>
      <c r="N53">
        <f t="shared" si="82"/>
        <v>51</v>
      </c>
      <c r="O53" s="20">
        <v>0</v>
      </c>
      <c r="P53">
        <f t="shared" si="83"/>
        <v>49</v>
      </c>
      <c r="Q53">
        <v>0</v>
      </c>
      <c r="R53">
        <f t="shared" si="84"/>
        <v>49</v>
      </c>
      <c r="S53">
        <v>0</v>
      </c>
      <c r="T53">
        <f t="shared" si="72"/>
        <v>51</v>
      </c>
      <c r="U53" s="23">
        <f t="shared" si="85"/>
        <v>49.5</v>
      </c>
      <c r="V53">
        <f t="shared" si="86"/>
        <v>56</v>
      </c>
      <c r="W53" s="20"/>
      <c r="X53">
        <f t="shared" si="87"/>
        <v>45</v>
      </c>
      <c r="Z53">
        <f t="shared" si="88"/>
        <v>52</v>
      </c>
      <c r="AB53">
        <f t="shared" si="89"/>
        <v>50</v>
      </c>
      <c r="AC53" s="23">
        <f t="shared" si="73"/>
        <v>48</v>
      </c>
      <c r="AD53">
        <f t="shared" si="74"/>
        <v>53</v>
      </c>
      <c r="AE53" s="23">
        <f t="shared" si="90"/>
        <v>125.5</v>
      </c>
      <c r="AF53">
        <f t="shared" si="91"/>
        <v>61</v>
      </c>
      <c r="AG53" s="20"/>
      <c r="AH53" s="22">
        <f t="shared" si="92"/>
        <v>44</v>
      </c>
      <c r="AI53"/>
      <c r="AJ53">
        <f t="shared" si="93"/>
        <v>48</v>
      </c>
      <c r="AK53"/>
      <c r="AL53">
        <f t="shared" si="94"/>
        <v>45</v>
      </c>
      <c r="AM53" s="23">
        <f t="shared" si="95"/>
        <v>45.25</v>
      </c>
      <c r="AN53">
        <f t="shared" si="96"/>
        <v>48</v>
      </c>
      <c r="AO53" s="20"/>
      <c r="AP53">
        <f t="shared" si="97"/>
        <v>32</v>
      </c>
      <c r="AQ53"/>
      <c r="AR53">
        <f t="shared" si="98"/>
        <v>40</v>
      </c>
      <c r="AS53"/>
      <c r="AT53">
        <f t="shared" si="99"/>
        <v>40</v>
      </c>
      <c r="AU53">
        <f t="shared" si="100"/>
        <v>36</v>
      </c>
      <c r="AV53" s="18">
        <f t="shared" si="101"/>
        <v>40</v>
      </c>
      <c r="AW53" s="20"/>
      <c r="AX53">
        <f t="shared" si="102"/>
        <v>41</v>
      </c>
      <c r="AY53"/>
      <c r="AZ53">
        <f t="shared" si="103"/>
        <v>47</v>
      </c>
      <c r="BA53"/>
      <c r="BB53">
        <f t="shared" si="104"/>
        <v>48</v>
      </c>
      <c r="BC53">
        <f t="shared" si="105"/>
        <v>44.25</v>
      </c>
      <c r="BD53" s="18">
        <f t="shared" si="106"/>
        <v>51</v>
      </c>
      <c r="BE53" s="23"/>
      <c r="BF53"/>
      <c r="BG53" s="20"/>
      <c r="BH53" s="22"/>
      <c r="BI53"/>
      <c r="BJ53"/>
      <c r="BK53"/>
      <c r="BL53"/>
      <c r="BM53" s="23"/>
      <c r="BN53"/>
      <c r="BO53" s="20"/>
      <c r="BP53"/>
      <c r="BQ53"/>
      <c r="BR53"/>
      <c r="BS53"/>
      <c r="BT53"/>
      <c r="BU53"/>
      <c r="BV53" s="18"/>
      <c r="BW53" s="20"/>
      <c r="BX53"/>
      <c r="BY53"/>
      <c r="BZ53"/>
      <c r="CA53"/>
      <c r="CB53"/>
      <c r="CC53"/>
      <c r="CD53" s="18"/>
      <c r="CE53" s="23"/>
      <c r="CF53"/>
      <c r="CG53" s="20"/>
      <c r="CH53" s="22"/>
      <c r="CI53"/>
      <c r="CJ53"/>
      <c r="CK53"/>
      <c r="CL53"/>
      <c r="CM53" s="23"/>
      <c r="CN53"/>
      <c r="CO53" s="20"/>
      <c r="CP53"/>
      <c r="CQ53"/>
      <c r="CR53"/>
      <c r="CS53"/>
      <c r="CT53"/>
      <c r="CU53"/>
      <c r="CV53" s="18"/>
      <c r="CW53" s="20"/>
      <c r="CX53"/>
      <c r="CY53"/>
      <c r="CZ53"/>
      <c r="DA53"/>
      <c r="DB53"/>
      <c r="DC53"/>
      <c r="DD53" s="18"/>
      <c r="DE53" s="37">
        <f t="shared" si="107"/>
        <v>266.75</v>
      </c>
      <c r="DF53" s="18">
        <f t="shared" si="108"/>
        <v>68</v>
      </c>
    </row>
    <row r="54" spans="1:110" x14ac:dyDescent="0.3">
      <c r="A54" t="s">
        <v>148</v>
      </c>
      <c r="B54">
        <v>1</v>
      </c>
      <c r="C54" t="s">
        <v>195</v>
      </c>
      <c r="D54" t="s">
        <v>44</v>
      </c>
      <c r="E54" s="23">
        <f t="shared" si="77"/>
        <v>141.25</v>
      </c>
      <c r="F54">
        <f t="shared" si="78"/>
        <v>69</v>
      </c>
      <c r="G54" s="20">
        <v>0</v>
      </c>
      <c r="H54" s="22">
        <f t="shared" si="79"/>
        <v>40</v>
      </c>
      <c r="I54">
        <v>0</v>
      </c>
      <c r="J54">
        <f t="shared" si="80"/>
        <v>49</v>
      </c>
      <c r="K54">
        <v>0</v>
      </c>
      <c r="L54">
        <f t="shared" si="109"/>
        <v>46</v>
      </c>
      <c r="M54" s="23">
        <f t="shared" si="81"/>
        <v>43.75</v>
      </c>
      <c r="N54">
        <f t="shared" si="82"/>
        <v>51</v>
      </c>
      <c r="O54" s="20">
        <v>0</v>
      </c>
      <c r="P54">
        <f t="shared" si="83"/>
        <v>49</v>
      </c>
      <c r="Q54">
        <v>0</v>
      </c>
      <c r="R54">
        <f t="shared" si="84"/>
        <v>49</v>
      </c>
      <c r="S54">
        <v>0</v>
      </c>
      <c r="T54">
        <f t="shared" si="72"/>
        <v>51</v>
      </c>
      <c r="U54" s="23">
        <f t="shared" si="85"/>
        <v>49.5</v>
      </c>
      <c r="V54">
        <f t="shared" si="86"/>
        <v>56</v>
      </c>
      <c r="W54" s="20">
        <v>0</v>
      </c>
      <c r="X54">
        <f t="shared" si="87"/>
        <v>45</v>
      </c>
      <c r="Y54">
        <v>0</v>
      </c>
      <c r="Z54">
        <f t="shared" si="88"/>
        <v>52</v>
      </c>
      <c r="AA54">
        <v>0</v>
      </c>
      <c r="AB54">
        <f t="shared" si="89"/>
        <v>50</v>
      </c>
      <c r="AC54" s="23">
        <f t="shared" si="73"/>
        <v>48</v>
      </c>
      <c r="AD54">
        <f t="shared" si="74"/>
        <v>53</v>
      </c>
      <c r="AE54" s="23">
        <f t="shared" si="90"/>
        <v>125.5</v>
      </c>
      <c r="AF54">
        <f t="shared" si="91"/>
        <v>61</v>
      </c>
      <c r="AG54" s="20"/>
      <c r="AH54" s="22">
        <f t="shared" si="92"/>
        <v>44</v>
      </c>
      <c r="AI54"/>
      <c r="AJ54">
        <f t="shared" si="93"/>
        <v>48</v>
      </c>
      <c r="AK54"/>
      <c r="AL54">
        <f t="shared" si="94"/>
        <v>45</v>
      </c>
      <c r="AM54" s="23">
        <f t="shared" si="95"/>
        <v>45.25</v>
      </c>
      <c r="AN54">
        <f t="shared" si="96"/>
        <v>48</v>
      </c>
      <c r="AO54" s="20"/>
      <c r="AP54">
        <f t="shared" si="97"/>
        <v>32</v>
      </c>
      <c r="AQ54"/>
      <c r="AR54">
        <f t="shared" si="98"/>
        <v>40</v>
      </c>
      <c r="AS54"/>
      <c r="AT54">
        <f t="shared" si="99"/>
        <v>40</v>
      </c>
      <c r="AU54">
        <f t="shared" si="100"/>
        <v>36</v>
      </c>
      <c r="AV54" s="18">
        <f t="shared" si="101"/>
        <v>40</v>
      </c>
      <c r="AW54" s="20"/>
      <c r="AX54">
        <f t="shared" si="102"/>
        <v>41</v>
      </c>
      <c r="AY54"/>
      <c r="AZ54">
        <f t="shared" si="103"/>
        <v>47</v>
      </c>
      <c r="BA54"/>
      <c r="BB54">
        <f t="shared" si="104"/>
        <v>48</v>
      </c>
      <c r="BC54">
        <f t="shared" si="105"/>
        <v>44.25</v>
      </c>
      <c r="BD54" s="18">
        <f t="shared" si="106"/>
        <v>51</v>
      </c>
      <c r="BE54" s="23"/>
      <c r="BF54"/>
      <c r="BG54" s="20"/>
      <c r="BH54" s="22"/>
      <c r="BI54"/>
      <c r="BJ54"/>
      <c r="BK54"/>
      <c r="BL54"/>
      <c r="BM54" s="23"/>
      <c r="BN54"/>
      <c r="BO54" s="20"/>
      <c r="BP54"/>
      <c r="BQ54"/>
      <c r="BR54"/>
      <c r="BS54"/>
      <c r="BT54"/>
      <c r="BU54"/>
      <c r="BV54" s="18"/>
      <c r="BW54" s="20"/>
      <c r="BX54"/>
      <c r="BY54"/>
      <c r="BZ54"/>
      <c r="CA54"/>
      <c r="CB54"/>
      <c r="CC54"/>
      <c r="CD54" s="18"/>
      <c r="CE54" s="23"/>
      <c r="CF54"/>
      <c r="CG54" s="20"/>
      <c r="CH54" s="22"/>
      <c r="CI54"/>
      <c r="CJ54"/>
      <c r="CK54"/>
      <c r="CL54"/>
      <c r="CM54" s="23"/>
      <c r="CN54"/>
      <c r="CO54" s="20"/>
      <c r="CP54"/>
      <c r="CQ54"/>
      <c r="CR54"/>
      <c r="CS54"/>
      <c r="CT54"/>
      <c r="CU54"/>
      <c r="CV54" s="18"/>
      <c r="CW54" s="20"/>
      <c r="CX54"/>
      <c r="CY54"/>
      <c r="CZ54"/>
      <c r="DA54"/>
      <c r="DB54"/>
      <c r="DC54"/>
      <c r="DD54" s="18"/>
      <c r="DE54" s="37">
        <f t="shared" si="107"/>
        <v>266.75</v>
      </c>
      <c r="DF54" s="18">
        <f t="shared" si="108"/>
        <v>68</v>
      </c>
    </row>
    <row r="55" spans="1:110" x14ac:dyDescent="0.3">
      <c r="A55" t="s">
        <v>148</v>
      </c>
      <c r="B55">
        <v>1</v>
      </c>
      <c r="C55" t="s">
        <v>205</v>
      </c>
      <c r="D55" t="s">
        <v>44</v>
      </c>
      <c r="E55" s="23">
        <f t="shared" si="77"/>
        <v>141.25</v>
      </c>
      <c r="F55">
        <f t="shared" si="78"/>
        <v>69</v>
      </c>
      <c r="G55" s="20">
        <v>0</v>
      </c>
      <c r="H55" s="22">
        <f t="shared" si="79"/>
        <v>40</v>
      </c>
      <c r="I55">
        <v>0</v>
      </c>
      <c r="J55">
        <f t="shared" si="80"/>
        <v>49</v>
      </c>
      <c r="K55">
        <v>0</v>
      </c>
      <c r="L55">
        <f t="shared" si="109"/>
        <v>46</v>
      </c>
      <c r="M55" s="23">
        <f t="shared" si="81"/>
        <v>43.75</v>
      </c>
      <c r="N55">
        <f t="shared" si="82"/>
        <v>51</v>
      </c>
      <c r="O55" s="20">
        <v>0</v>
      </c>
      <c r="P55">
        <f t="shared" si="83"/>
        <v>49</v>
      </c>
      <c r="Q55">
        <v>0</v>
      </c>
      <c r="R55">
        <f t="shared" si="84"/>
        <v>49</v>
      </c>
      <c r="S55">
        <v>0</v>
      </c>
      <c r="T55">
        <f t="shared" si="72"/>
        <v>51</v>
      </c>
      <c r="U55" s="23">
        <f t="shared" si="85"/>
        <v>49.5</v>
      </c>
      <c r="V55">
        <f t="shared" si="86"/>
        <v>56</v>
      </c>
      <c r="W55" s="20">
        <v>0</v>
      </c>
      <c r="X55">
        <f t="shared" si="87"/>
        <v>45</v>
      </c>
      <c r="Y55">
        <v>0</v>
      </c>
      <c r="Z55">
        <f t="shared" si="88"/>
        <v>52</v>
      </c>
      <c r="AA55">
        <v>0</v>
      </c>
      <c r="AB55">
        <f t="shared" si="89"/>
        <v>50</v>
      </c>
      <c r="AC55" s="23">
        <f t="shared" si="73"/>
        <v>48</v>
      </c>
      <c r="AD55">
        <f t="shared" si="74"/>
        <v>53</v>
      </c>
      <c r="AE55" s="23">
        <f t="shared" si="90"/>
        <v>125.5</v>
      </c>
      <c r="AF55">
        <f t="shared" si="91"/>
        <v>61</v>
      </c>
      <c r="AG55" s="20"/>
      <c r="AH55" s="22">
        <f t="shared" si="92"/>
        <v>44</v>
      </c>
      <c r="AI55"/>
      <c r="AJ55">
        <f t="shared" si="93"/>
        <v>48</v>
      </c>
      <c r="AK55"/>
      <c r="AL55">
        <f t="shared" si="94"/>
        <v>45</v>
      </c>
      <c r="AM55" s="23">
        <f t="shared" si="95"/>
        <v>45.25</v>
      </c>
      <c r="AN55">
        <f t="shared" si="96"/>
        <v>48</v>
      </c>
      <c r="AO55" s="20"/>
      <c r="AP55">
        <f t="shared" si="97"/>
        <v>32</v>
      </c>
      <c r="AQ55"/>
      <c r="AR55">
        <f t="shared" si="98"/>
        <v>40</v>
      </c>
      <c r="AS55"/>
      <c r="AT55">
        <f t="shared" si="99"/>
        <v>40</v>
      </c>
      <c r="AU55">
        <f t="shared" si="100"/>
        <v>36</v>
      </c>
      <c r="AV55" s="18">
        <f t="shared" si="101"/>
        <v>40</v>
      </c>
      <c r="AW55" s="20"/>
      <c r="AX55">
        <f t="shared" si="102"/>
        <v>41</v>
      </c>
      <c r="AY55"/>
      <c r="AZ55">
        <f t="shared" si="103"/>
        <v>47</v>
      </c>
      <c r="BA55"/>
      <c r="BB55">
        <f t="shared" si="104"/>
        <v>48</v>
      </c>
      <c r="BC55">
        <f t="shared" si="105"/>
        <v>44.25</v>
      </c>
      <c r="BD55" s="18">
        <f t="shared" si="106"/>
        <v>51</v>
      </c>
      <c r="BE55" s="23"/>
      <c r="BF55"/>
      <c r="BG55" s="20"/>
      <c r="BH55" s="22"/>
      <c r="BI55"/>
      <c r="BJ55"/>
      <c r="BK55"/>
      <c r="BL55"/>
      <c r="BM55" s="23"/>
      <c r="BN55"/>
      <c r="BO55" s="20"/>
      <c r="BP55"/>
      <c r="BQ55"/>
      <c r="BR55"/>
      <c r="BS55"/>
      <c r="BT55"/>
      <c r="BU55"/>
      <c r="BV55" s="18"/>
      <c r="BW55" s="20"/>
      <c r="BX55"/>
      <c r="BY55"/>
      <c r="BZ55"/>
      <c r="CA55"/>
      <c r="CB55"/>
      <c r="CC55"/>
      <c r="CD55" s="18"/>
      <c r="CE55" s="23"/>
      <c r="CF55"/>
      <c r="CG55" s="20"/>
      <c r="CH55" s="22"/>
      <c r="CI55"/>
      <c r="CJ55"/>
      <c r="CK55"/>
      <c r="CL55"/>
      <c r="CM55" s="23"/>
      <c r="CN55"/>
      <c r="CO55" s="20"/>
      <c r="CP55"/>
      <c r="CQ55"/>
      <c r="CR55"/>
      <c r="CS55"/>
      <c r="CT55"/>
      <c r="CU55"/>
      <c r="CV55" s="18"/>
      <c r="CW55" s="20"/>
      <c r="CX55"/>
      <c r="CY55"/>
      <c r="CZ55"/>
      <c r="DA55"/>
      <c r="DB55"/>
      <c r="DC55"/>
      <c r="DD55" s="18"/>
      <c r="DE55" s="37">
        <f t="shared" si="107"/>
        <v>266.75</v>
      </c>
      <c r="DF55" s="18">
        <f t="shared" si="108"/>
        <v>68</v>
      </c>
    </row>
    <row r="56" spans="1:110" x14ac:dyDescent="0.3">
      <c r="A56" t="s">
        <v>206</v>
      </c>
      <c r="B56">
        <v>1</v>
      </c>
      <c r="C56" t="s">
        <v>54</v>
      </c>
      <c r="D56" t="s">
        <v>44</v>
      </c>
      <c r="E56" s="23">
        <f t="shared" si="77"/>
        <v>141.25</v>
      </c>
      <c r="F56">
        <f t="shared" si="78"/>
        <v>69</v>
      </c>
      <c r="G56" s="20">
        <v>0</v>
      </c>
      <c r="H56" s="22">
        <f t="shared" si="79"/>
        <v>40</v>
      </c>
      <c r="I56">
        <v>0</v>
      </c>
      <c r="J56">
        <f t="shared" si="80"/>
        <v>49</v>
      </c>
      <c r="K56">
        <v>0</v>
      </c>
      <c r="L56">
        <f t="shared" si="109"/>
        <v>46</v>
      </c>
      <c r="M56" s="23">
        <f t="shared" si="81"/>
        <v>43.75</v>
      </c>
      <c r="N56">
        <f t="shared" si="82"/>
        <v>51</v>
      </c>
      <c r="O56" s="20">
        <v>0</v>
      </c>
      <c r="P56">
        <f t="shared" si="83"/>
        <v>49</v>
      </c>
      <c r="Q56">
        <v>0</v>
      </c>
      <c r="R56">
        <f t="shared" si="84"/>
        <v>49</v>
      </c>
      <c r="S56">
        <v>0</v>
      </c>
      <c r="T56">
        <f t="shared" ref="T56:T90" si="110">RANK($S$10:$S$161,$S$10:$S$161)</f>
        <v>51</v>
      </c>
      <c r="U56" s="23">
        <f t="shared" si="85"/>
        <v>49.5</v>
      </c>
      <c r="V56">
        <f t="shared" si="86"/>
        <v>56</v>
      </c>
      <c r="W56" s="20"/>
      <c r="X56">
        <f t="shared" si="87"/>
        <v>45</v>
      </c>
      <c r="Z56">
        <f t="shared" si="88"/>
        <v>52</v>
      </c>
      <c r="AB56">
        <f t="shared" si="89"/>
        <v>50</v>
      </c>
      <c r="AC56" s="23">
        <f t="shared" ref="AC56:AC87" si="111">(X56*50%)+(Z56*25%)+(AB56*25%)</f>
        <v>48</v>
      </c>
      <c r="AD56">
        <f t="shared" ref="AD56:AD87" si="112">RANK($AC$10:$AC$161,$AC$10:$AC$161,1)</f>
        <v>53</v>
      </c>
      <c r="AE56" s="23">
        <f t="shared" si="90"/>
        <v>125.5</v>
      </c>
      <c r="AF56">
        <f t="shared" si="91"/>
        <v>61</v>
      </c>
      <c r="AG56" s="20"/>
      <c r="AH56" s="22">
        <f t="shared" si="92"/>
        <v>44</v>
      </c>
      <c r="AI56"/>
      <c r="AJ56">
        <f t="shared" si="93"/>
        <v>48</v>
      </c>
      <c r="AK56"/>
      <c r="AL56">
        <f t="shared" si="94"/>
        <v>45</v>
      </c>
      <c r="AM56" s="23">
        <f t="shared" si="95"/>
        <v>45.25</v>
      </c>
      <c r="AN56">
        <f t="shared" si="96"/>
        <v>48</v>
      </c>
      <c r="AO56" s="20"/>
      <c r="AP56">
        <f t="shared" si="97"/>
        <v>32</v>
      </c>
      <c r="AQ56"/>
      <c r="AR56">
        <f t="shared" si="98"/>
        <v>40</v>
      </c>
      <c r="AS56"/>
      <c r="AT56">
        <f t="shared" si="99"/>
        <v>40</v>
      </c>
      <c r="AU56">
        <f t="shared" si="100"/>
        <v>36</v>
      </c>
      <c r="AV56" s="18">
        <f t="shared" si="101"/>
        <v>40</v>
      </c>
      <c r="AW56" s="20">
        <v>0</v>
      </c>
      <c r="AX56">
        <f t="shared" si="102"/>
        <v>41</v>
      </c>
      <c r="AY56">
        <v>0</v>
      </c>
      <c r="AZ56">
        <f t="shared" si="103"/>
        <v>47</v>
      </c>
      <c r="BA56">
        <v>0</v>
      </c>
      <c r="BB56">
        <f t="shared" si="104"/>
        <v>48</v>
      </c>
      <c r="BC56">
        <f t="shared" si="105"/>
        <v>44.25</v>
      </c>
      <c r="BD56" s="18">
        <f t="shared" si="106"/>
        <v>51</v>
      </c>
      <c r="BE56" s="23"/>
      <c r="BF56"/>
      <c r="BG56" s="20"/>
      <c r="BH56" s="22"/>
      <c r="BI56"/>
      <c r="BJ56"/>
      <c r="BK56"/>
      <c r="BL56"/>
      <c r="BM56" s="23"/>
      <c r="BN56"/>
      <c r="BO56" s="20"/>
      <c r="BP56"/>
      <c r="BQ56"/>
      <c r="BR56"/>
      <c r="BS56"/>
      <c r="BT56"/>
      <c r="BU56"/>
      <c r="BV56" s="18"/>
      <c r="BW56" s="20"/>
      <c r="BX56"/>
      <c r="BY56"/>
      <c r="BZ56"/>
      <c r="CA56"/>
      <c r="CB56"/>
      <c r="CC56"/>
      <c r="CD56" s="18"/>
      <c r="CE56" s="23"/>
      <c r="CF56"/>
      <c r="CG56" s="20"/>
      <c r="CH56" s="22"/>
      <c r="CI56"/>
      <c r="CJ56"/>
      <c r="CK56"/>
      <c r="CL56"/>
      <c r="CM56" s="23"/>
      <c r="CN56"/>
      <c r="CO56" s="20"/>
      <c r="CP56"/>
      <c r="CQ56"/>
      <c r="CR56"/>
      <c r="CS56"/>
      <c r="CT56"/>
      <c r="CU56"/>
      <c r="CV56" s="18"/>
      <c r="CW56" s="20"/>
      <c r="CX56"/>
      <c r="CY56"/>
      <c r="CZ56"/>
      <c r="DA56"/>
      <c r="DB56"/>
      <c r="DC56"/>
      <c r="DD56" s="18"/>
      <c r="DE56" s="37">
        <f t="shared" si="107"/>
        <v>266.75</v>
      </c>
      <c r="DF56" s="18">
        <f t="shared" si="108"/>
        <v>68</v>
      </c>
    </row>
    <row r="57" spans="1:110" x14ac:dyDescent="0.3">
      <c r="A57" t="s">
        <v>148</v>
      </c>
      <c r="B57">
        <v>1</v>
      </c>
      <c r="C57" t="s">
        <v>215</v>
      </c>
      <c r="D57" t="s">
        <v>44</v>
      </c>
      <c r="E57" s="23">
        <f t="shared" si="77"/>
        <v>141.25</v>
      </c>
      <c r="F57">
        <f t="shared" si="78"/>
        <v>69</v>
      </c>
      <c r="G57" s="20">
        <v>0</v>
      </c>
      <c r="H57" s="22">
        <f t="shared" si="79"/>
        <v>40</v>
      </c>
      <c r="I57">
        <v>0</v>
      </c>
      <c r="J57">
        <f t="shared" si="80"/>
        <v>49</v>
      </c>
      <c r="K57">
        <v>0</v>
      </c>
      <c r="L57">
        <f t="shared" si="109"/>
        <v>46</v>
      </c>
      <c r="M57" s="23">
        <f t="shared" si="81"/>
        <v>43.75</v>
      </c>
      <c r="N57">
        <f t="shared" si="82"/>
        <v>51</v>
      </c>
      <c r="O57" s="20">
        <v>0</v>
      </c>
      <c r="P57">
        <f t="shared" si="83"/>
        <v>49</v>
      </c>
      <c r="Q57">
        <v>0</v>
      </c>
      <c r="R57">
        <f t="shared" si="84"/>
        <v>49</v>
      </c>
      <c r="S57">
        <v>0</v>
      </c>
      <c r="T57">
        <f t="shared" si="110"/>
        <v>51</v>
      </c>
      <c r="U57" s="23">
        <f t="shared" si="85"/>
        <v>49.5</v>
      </c>
      <c r="V57">
        <f t="shared" si="86"/>
        <v>56</v>
      </c>
      <c r="W57" s="20"/>
      <c r="X57">
        <f t="shared" si="87"/>
        <v>45</v>
      </c>
      <c r="Z57">
        <f t="shared" si="88"/>
        <v>52</v>
      </c>
      <c r="AB57">
        <f t="shared" si="89"/>
        <v>50</v>
      </c>
      <c r="AC57" s="23">
        <f t="shared" si="111"/>
        <v>48</v>
      </c>
      <c r="AD57">
        <f t="shared" si="112"/>
        <v>53</v>
      </c>
      <c r="AE57" s="23">
        <f t="shared" si="90"/>
        <v>125.5</v>
      </c>
      <c r="AF57">
        <f t="shared" si="91"/>
        <v>61</v>
      </c>
      <c r="AG57" s="20">
        <v>0</v>
      </c>
      <c r="AH57" s="22">
        <f t="shared" si="92"/>
        <v>44</v>
      </c>
      <c r="AI57">
        <v>0</v>
      </c>
      <c r="AJ57">
        <f t="shared" si="93"/>
        <v>48</v>
      </c>
      <c r="AK57">
        <v>0</v>
      </c>
      <c r="AL57">
        <f t="shared" si="94"/>
        <v>45</v>
      </c>
      <c r="AM57" s="23">
        <f t="shared" si="95"/>
        <v>45.25</v>
      </c>
      <c r="AN57">
        <f t="shared" si="96"/>
        <v>48</v>
      </c>
      <c r="AO57" s="20"/>
      <c r="AP57">
        <f t="shared" si="97"/>
        <v>32</v>
      </c>
      <c r="AQ57"/>
      <c r="AR57">
        <f t="shared" si="98"/>
        <v>40</v>
      </c>
      <c r="AS57"/>
      <c r="AT57">
        <f t="shared" si="99"/>
        <v>40</v>
      </c>
      <c r="AU57">
        <f t="shared" si="100"/>
        <v>36</v>
      </c>
      <c r="AV57" s="18">
        <f t="shared" si="101"/>
        <v>40</v>
      </c>
      <c r="AW57" s="20"/>
      <c r="AX57">
        <f t="shared" si="102"/>
        <v>41</v>
      </c>
      <c r="AY57"/>
      <c r="AZ57">
        <f t="shared" si="103"/>
        <v>47</v>
      </c>
      <c r="BA57"/>
      <c r="BB57">
        <f t="shared" si="104"/>
        <v>48</v>
      </c>
      <c r="BC57">
        <f t="shared" si="105"/>
        <v>44.25</v>
      </c>
      <c r="BD57" s="18">
        <f t="shared" si="106"/>
        <v>51</v>
      </c>
      <c r="BE57" s="23"/>
      <c r="BF57"/>
      <c r="BG57" s="20"/>
      <c r="BH57" s="22"/>
      <c r="BI57"/>
      <c r="BJ57"/>
      <c r="BK57"/>
      <c r="BL57"/>
      <c r="BM57" s="23"/>
      <c r="BN57"/>
      <c r="BO57" s="20"/>
      <c r="BP57"/>
      <c r="BQ57"/>
      <c r="BR57"/>
      <c r="BS57"/>
      <c r="BT57"/>
      <c r="BU57"/>
      <c r="BV57" s="18"/>
      <c r="BW57" s="20"/>
      <c r="BX57"/>
      <c r="BY57"/>
      <c r="BZ57"/>
      <c r="CA57"/>
      <c r="CB57"/>
      <c r="CC57"/>
      <c r="CD57" s="18"/>
      <c r="CE57" s="23"/>
      <c r="CF57"/>
      <c r="CG57" s="20"/>
      <c r="CH57" s="22"/>
      <c r="CI57"/>
      <c r="CJ57"/>
      <c r="CK57"/>
      <c r="CL57"/>
      <c r="CM57" s="23"/>
      <c r="CN57"/>
      <c r="CO57" s="20"/>
      <c r="CP57"/>
      <c r="CQ57"/>
      <c r="CR57"/>
      <c r="CS57"/>
      <c r="CT57"/>
      <c r="CU57"/>
      <c r="CV57" s="18"/>
      <c r="CW57" s="20"/>
      <c r="CX57"/>
      <c r="CY57"/>
      <c r="CZ57"/>
      <c r="DA57"/>
      <c r="DB57"/>
      <c r="DC57"/>
      <c r="DD57" s="18"/>
      <c r="DE57" s="37">
        <f t="shared" si="107"/>
        <v>266.75</v>
      </c>
      <c r="DF57" s="18">
        <f t="shared" si="108"/>
        <v>68</v>
      </c>
    </row>
    <row r="58" spans="1:110" x14ac:dyDescent="0.3">
      <c r="A58" t="s">
        <v>226</v>
      </c>
      <c r="B58">
        <v>1</v>
      </c>
      <c r="C58" t="s">
        <v>109</v>
      </c>
      <c r="D58" t="s">
        <v>44</v>
      </c>
      <c r="E58" s="23">
        <f t="shared" si="77"/>
        <v>141.25</v>
      </c>
      <c r="F58">
        <f t="shared" si="78"/>
        <v>69</v>
      </c>
      <c r="G58" s="20">
        <v>0</v>
      </c>
      <c r="H58" s="22">
        <f t="shared" si="79"/>
        <v>40</v>
      </c>
      <c r="I58">
        <v>0</v>
      </c>
      <c r="J58">
        <f t="shared" si="80"/>
        <v>49</v>
      </c>
      <c r="K58">
        <v>0</v>
      </c>
      <c r="L58">
        <f t="shared" si="109"/>
        <v>46</v>
      </c>
      <c r="M58" s="23">
        <f t="shared" si="81"/>
        <v>43.75</v>
      </c>
      <c r="N58">
        <f t="shared" si="82"/>
        <v>51</v>
      </c>
      <c r="O58" s="20">
        <v>0</v>
      </c>
      <c r="P58">
        <f t="shared" si="83"/>
        <v>49</v>
      </c>
      <c r="Q58">
        <v>0</v>
      </c>
      <c r="R58">
        <f t="shared" si="84"/>
        <v>49</v>
      </c>
      <c r="S58">
        <v>0</v>
      </c>
      <c r="T58">
        <f t="shared" si="110"/>
        <v>51</v>
      </c>
      <c r="U58" s="23">
        <f t="shared" si="85"/>
        <v>49.5</v>
      </c>
      <c r="V58">
        <f t="shared" si="86"/>
        <v>56</v>
      </c>
      <c r="W58" s="20">
        <v>0</v>
      </c>
      <c r="X58">
        <f t="shared" si="87"/>
        <v>45</v>
      </c>
      <c r="Y58">
        <v>0</v>
      </c>
      <c r="Z58">
        <f t="shared" si="88"/>
        <v>52</v>
      </c>
      <c r="AA58">
        <v>0</v>
      </c>
      <c r="AB58">
        <f t="shared" si="89"/>
        <v>50</v>
      </c>
      <c r="AC58" s="23">
        <f t="shared" si="111"/>
        <v>48</v>
      </c>
      <c r="AD58">
        <f t="shared" si="112"/>
        <v>53</v>
      </c>
      <c r="AE58" s="23">
        <f t="shared" si="90"/>
        <v>125.5</v>
      </c>
      <c r="AF58">
        <f t="shared" si="91"/>
        <v>61</v>
      </c>
      <c r="AG58" s="20"/>
      <c r="AH58" s="22">
        <f t="shared" si="92"/>
        <v>44</v>
      </c>
      <c r="AI58"/>
      <c r="AJ58">
        <f t="shared" si="93"/>
        <v>48</v>
      </c>
      <c r="AK58"/>
      <c r="AL58">
        <f t="shared" si="94"/>
        <v>45</v>
      </c>
      <c r="AM58" s="23">
        <f t="shared" si="95"/>
        <v>45.25</v>
      </c>
      <c r="AN58">
        <f t="shared" si="96"/>
        <v>48</v>
      </c>
      <c r="AO58" s="20"/>
      <c r="AP58">
        <f t="shared" si="97"/>
        <v>32</v>
      </c>
      <c r="AQ58"/>
      <c r="AR58">
        <f t="shared" si="98"/>
        <v>40</v>
      </c>
      <c r="AS58"/>
      <c r="AT58">
        <f t="shared" si="99"/>
        <v>40</v>
      </c>
      <c r="AU58">
        <f t="shared" si="100"/>
        <v>36</v>
      </c>
      <c r="AV58" s="18">
        <f t="shared" si="101"/>
        <v>40</v>
      </c>
      <c r="AW58" s="20">
        <v>0</v>
      </c>
      <c r="AX58">
        <f t="shared" si="102"/>
        <v>41</v>
      </c>
      <c r="AY58">
        <v>0</v>
      </c>
      <c r="AZ58">
        <f t="shared" si="103"/>
        <v>47</v>
      </c>
      <c r="BA58">
        <v>0</v>
      </c>
      <c r="BB58">
        <f t="shared" si="104"/>
        <v>48</v>
      </c>
      <c r="BC58">
        <f t="shared" si="105"/>
        <v>44.25</v>
      </c>
      <c r="BD58" s="18">
        <f t="shared" si="106"/>
        <v>51</v>
      </c>
      <c r="BE58" s="23"/>
      <c r="BF58"/>
      <c r="BG58" s="20"/>
      <c r="BH58" s="22"/>
      <c r="BI58"/>
      <c r="BJ58"/>
      <c r="BK58"/>
      <c r="BL58"/>
      <c r="BM58" s="23"/>
      <c r="BN58"/>
      <c r="BO58" s="20"/>
      <c r="BP58"/>
      <c r="BQ58"/>
      <c r="BR58"/>
      <c r="BS58"/>
      <c r="BT58"/>
      <c r="BU58"/>
      <c r="BV58" s="18"/>
      <c r="BW58" s="20"/>
      <c r="BX58"/>
      <c r="BY58"/>
      <c r="BZ58"/>
      <c r="CA58"/>
      <c r="CB58"/>
      <c r="CC58"/>
      <c r="CD58" s="18"/>
      <c r="CE58" s="23"/>
      <c r="CF58"/>
      <c r="CG58" s="20"/>
      <c r="CH58" s="22"/>
      <c r="CI58"/>
      <c r="CJ58"/>
      <c r="CK58"/>
      <c r="CL58"/>
      <c r="CM58" s="23"/>
      <c r="CN58"/>
      <c r="CO58" s="20"/>
      <c r="CP58"/>
      <c r="CQ58"/>
      <c r="CR58"/>
      <c r="CS58"/>
      <c r="CT58"/>
      <c r="CU58"/>
      <c r="CV58" s="18"/>
      <c r="CW58" s="20"/>
      <c r="CX58"/>
      <c r="CY58"/>
      <c r="CZ58"/>
      <c r="DA58"/>
      <c r="DB58"/>
      <c r="DC58"/>
      <c r="DD58" s="18"/>
      <c r="DE58" s="37">
        <f t="shared" si="107"/>
        <v>266.75</v>
      </c>
      <c r="DF58" s="18">
        <f t="shared" si="108"/>
        <v>68</v>
      </c>
    </row>
    <row r="59" spans="1:110" x14ac:dyDescent="0.3">
      <c r="A59" t="s">
        <v>229</v>
      </c>
      <c r="B59">
        <v>1</v>
      </c>
      <c r="C59" t="s">
        <v>230</v>
      </c>
      <c r="D59" t="s">
        <v>44</v>
      </c>
      <c r="E59" s="23">
        <f t="shared" si="77"/>
        <v>141.25</v>
      </c>
      <c r="F59">
        <f t="shared" si="78"/>
        <v>69</v>
      </c>
      <c r="G59" s="20">
        <v>0</v>
      </c>
      <c r="H59" s="22">
        <f t="shared" si="79"/>
        <v>40</v>
      </c>
      <c r="I59">
        <v>0</v>
      </c>
      <c r="J59">
        <f t="shared" si="80"/>
        <v>49</v>
      </c>
      <c r="K59">
        <v>0</v>
      </c>
      <c r="L59">
        <f t="shared" si="109"/>
        <v>46</v>
      </c>
      <c r="M59" s="23">
        <f t="shared" si="81"/>
        <v>43.75</v>
      </c>
      <c r="N59">
        <f t="shared" si="82"/>
        <v>51</v>
      </c>
      <c r="O59" s="20">
        <v>0</v>
      </c>
      <c r="P59">
        <f t="shared" si="83"/>
        <v>49</v>
      </c>
      <c r="Q59">
        <v>0</v>
      </c>
      <c r="R59">
        <f t="shared" si="84"/>
        <v>49</v>
      </c>
      <c r="S59">
        <v>0</v>
      </c>
      <c r="T59">
        <f t="shared" si="110"/>
        <v>51</v>
      </c>
      <c r="U59" s="23">
        <f t="shared" si="85"/>
        <v>49.5</v>
      </c>
      <c r="V59">
        <f t="shared" si="86"/>
        <v>56</v>
      </c>
      <c r="W59" s="20">
        <v>0</v>
      </c>
      <c r="X59">
        <f t="shared" si="87"/>
        <v>45</v>
      </c>
      <c r="Y59">
        <v>0</v>
      </c>
      <c r="Z59">
        <f t="shared" si="88"/>
        <v>52</v>
      </c>
      <c r="AA59">
        <v>0</v>
      </c>
      <c r="AB59">
        <f t="shared" si="89"/>
        <v>50</v>
      </c>
      <c r="AC59" s="23">
        <f t="shared" si="111"/>
        <v>48</v>
      </c>
      <c r="AD59">
        <f t="shared" si="112"/>
        <v>53</v>
      </c>
      <c r="AE59" s="23">
        <f t="shared" si="90"/>
        <v>125.5</v>
      </c>
      <c r="AF59">
        <f t="shared" si="91"/>
        <v>61</v>
      </c>
      <c r="AG59" s="20">
        <v>0</v>
      </c>
      <c r="AH59" s="22">
        <f t="shared" si="92"/>
        <v>44</v>
      </c>
      <c r="AI59">
        <v>0</v>
      </c>
      <c r="AJ59">
        <f t="shared" si="93"/>
        <v>48</v>
      </c>
      <c r="AK59">
        <v>0</v>
      </c>
      <c r="AL59">
        <f t="shared" si="94"/>
        <v>45</v>
      </c>
      <c r="AM59" s="23">
        <f t="shared" si="95"/>
        <v>45.25</v>
      </c>
      <c r="AN59">
        <f t="shared" si="96"/>
        <v>48</v>
      </c>
      <c r="AO59" s="20"/>
      <c r="AP59">
        <f t="shared" si="97"/>
        <v>32</v>
      </c>
      <c r="AQ59"/>
      <c r="AR59">
        <f t="shared" si="98"/>
        <v>40</v>
      </c>
      <c r="AS59"/>
      <c r="AT59">
        <f t="shared" si="99"/>
        <v>40</v>
      </c>
      <c r="AU59">
        <f t="shared" si="100"/>
        <v>36</v>
      </c>
      <c r="AV59" s="18">
        <f t="shared" si="101"/>
        <v>40</v>
      </c>
      <c r="AW59" s="20"/>
      <c r="AX59">
        <f t="shared" si="102"/>
        <v>41</v>
      </c>
      <c r="AY59"/>
      <c r="AZ59">
        <f t="shared" si="103"/>
        <v>47</v>
      </c>
      <c r="BA59"/>
      <c r="BB59">
        <f t="shared" si="104"/>
        <v>48</v>
      </c>
      <c r="BC59">
        <f t="shared" si="105"/>
        <v>44.25</v>
      </c>
      <c r="BD59" s="18">
        <f t="shared" si="106"/>
        <v>51</v>
      </c>
      <c r="BE59" s="23"/>
      <c r="BF59"/>
      <c r="BG59" s="20"/>
      <c r="BH59" s="22"/>
      <c r="BI59"/>
      <c r="BJ59"/>
      <c r="BK59"/>
      <c r="BL59"/>
      <c r="BM59" s="23"/>
      <c r="BN59"/>
      <c r="BO59" s="20"/>
      <c r="BP59"/>
      <c r="BQ59"/>
      <c r="BR59"/>
      <c r="BS59"/>
      <c r="BT59"/>
      <c r="BU59"/>
      <c r="BV59" s="18"/>
      <c r="BW59" s="20"/>
      <c r="BX59"/>
      <c r="BY59"/>
      <c r="BZ59"/>
      <c r="CA59"/>
      <c r="CB59"/>
      <c r="CC59"/>
      <c r="CD59" s="18"/>
      <c r="CE59" s="23"/>
      <c r="CF59"/>
      <c r="CG59" s="20"/>
      <c r="CH59" s="22"/>
      <c r="CI59"/>
      <c r="CJ59"/>
      <c r="CK59"/>
      <c r="CL59"/>
      <c r="CM59" s="23"/>
      <c r="CN59"/>
      <c r="CO59" s="20"/>
      <c r="CP59"/>
      <c r="CQ59"/>
      <c r="CR59"/>
      <c r="CS59"/>
      <c r="CT59"/>
      <c r="CU59"/>
      <c r="CV59" s="18"/>
      <c r="CW59" s="20"/>
      <c r="CX59"/>
      <c r="CY59"/>
      <c r="CZ59"/>
      <c r="DA59"/>
      <c r="DB59"/>
      <c r="DC59"/>
      <c r="DD59" s="18"/>
      <c r="DE59" s="37">
        <f t="shared" si="107"/>
        <v>266.75</v>
      </c>
      <c r="DF59" s="18">
        <f t="shared" si="108"/>
        <v>68</v>
      </c>
    </row>
    <row r="60" spans="1:110" x14ac:dyDescent="0.3">
      <c r="A60" t="s">
        <v>148</v>
      </c>
      <c r="B60">
        <v>1</v>
      </c>
      <c r="C60" t="s">
        <v>234</v>
      </c>
      <c r="D60" t="s">
        <v>44</v>
      </c>
      <c r="E60" s="23">
        <f t="shared" si="77"/>
        <v>141.25</v>
      </c>
      <c r="F60">
        <f t="shared" si="78"/>
        <v>69</v>
      </c>
      <c r="G60" s="20">
        <v>0</v>
      </c>
      <c r="H60" s="22">
        <f t="shared" si="79"/>
        <v>40</v>
      </c>
      <c r="I60">
        <v>0</v>
      </c>
      <c r="J60">
        <f t="shared" si="80"/>
        <v>49</v>
      </c>
      <c r="K60">
        <v>0</v>
      </c>
      <c r="L60">
        <f t="shared" si="109"/>
        <v>46</v>
      </c>
      <c r="M60" s="23">
        <f t="shared" si="81"/>
        <v>43.75</v>
      </c>
      <c r="N60">
        <f t="shared" si="82"/>
        <v>51</v>
      </c>
      <c r="O60" s="20">
        <v>0</v>
      </c>
      <c r="P60">
        <f t="shared" si="83"/>
        <v>49</v>
      </c>
      <c r="Q60">
        <v>0</v>
      </c>
      <c r="R60">
        <f t="shared" si="84"/>
        <v>49</v>
      </c>
      <c r="S60">
        <v>0</v>
      </c>
      <c r="T60">
        <f t="shared" si="110"/>
        <v>51</v>
      </c>
      <c r="U60" s="23">
        <f t="shared" si="85"/>
        <v>49.5</v>
      </c>
      <c r="V60">
        <f t="shared" si="86"/>
        <v>56</v>
      </c>
      <c r="W60" s="20">
        <v>0</v>
      </c>
      <c r="X60">
        <f t="shared" si="87"/>
        <v>45</v>
      </c>
      <c r="Y60">
        <v>0</v>
      </c>
      <c r="Z60">
        <f t="shared" si="88"/>
        <v>52</v>
      </c>
      <c r="AA60">
        <v>0</v>
      </c>
      <c r="AB60">
        <f t="shared" si="89"/>
        <v>50</v>
      </c>
      <c r="AC60" s="23">
        <f t="shared" si="111"/>
        <v>48</v>
      </c>
      <c r="AD60">
        <f t="shared" si="112"/>
        <v>53</v>
      </c>
      <c r="AE60" s="23">
        <f t="shared" si="90"/>
        <v>125.5</v>
      </c>
      <c r="AF60">
        <f t="shared" si="91"/>
        <v>61</v>
      </c>
      <c r="AG60" s="20"/>
      <c r="AH60" s="22">
        <f t="shared" si="92"/>
        <v>44</v>
      </c>
      <c r="AI60"/>
      <c r="AJ60">
        <f t="shared" si="93"/>
        <v>48</v>
      </c>
      <c r="AK60"/>
      <c r="AL60">
        <f t="shared" si="94"/>
        <v>45</v>
      </c>
      <c r="AM60" s="23">
        <f t="shared" si="95"/>
        <v>45.25</v>
      </c>
      <c r="AN60">
        <f t="shared" si="96"/>
        <v>48</v>
      </c>
      <c r="AO60" s="20"/>
      <c r="AP60">
        <f t="shared" si="97"/>
        <v>32</v>
      </c>
      <c r="AQ60"/>
      <c r="AR60">
        <f t="shared" si="98"/>
        <v>40</v>
      </c>
      <c r="AS60"/>
      <c r="AT60">
        <f t="shared" si="99"/>
        <v>40</v>
      </c>
      <c r="AU60">
        <f t="shared" si="100"/>
        <v>36</v>
      </c>
      <c r="AV60" s="18">
        <f t="shared" si="101"/>
        <v>40</v>
      </c>
      <c r="AW60" s="20"/>
      <c r="AX60">
        <f t="shared" si="102"/>
        <v>41</v>
      </c>
      <c r="AY60"/>
      <c r="AZ60">
        <f t="shared" si="103"/>
        <v>47</v>
      </c>
      <c r="BA60"/>
      <c r="BB60">
        <f t="shared" si="104"/>
        <v>48</v>
      </c>
      <c r="BC60">
        <f t="shared" si="105"/>
        <v>44.25</v>
      </c>
      <c r="BD60" s="18">
        <f t="shared" si="106"/>
        <v>51</v>
      </c>
      <c r="BE60" s="23"/>
      <c r="BF60"/>
      <c r="BG60" s="20"/>
      <c r="BH60" s="22"/>
      <c r="BI60"/>
      <c r="BJ60"/>
      <c r="BK60"/>
      <c r="BL60"/>
      <c r="BM60" s="23"/>
      <c r="BN60"/>
      <c r="BO60" s="20"/>
      <c r="BP60"/>
      <c r="BQ60"/>
      <c r="BR60"/>
      <c r="BS60"/>
      <c r="BT60"/>
      <c r="BU60"/>
      <c r="BV60" s="18"/>
      <c r="BW60" s="20"/>
      <c r="BX60"/>
      <c r="BY60"/>
      <c r="BZ60"/>
      <c r="CA60"/>
      <c r="CB60"/>
      <c r="CC60"/>
      <c r="CD60" s="18"/>
      <c r="CE60" s="23"/>
      <c r="CF60"/>
      <c r="CG60" s="20"/>
      <c r="CH60" s="22"/>
      <c r="CI60"/>
      <c r="CJ60"/>
      <c r="CK60"/>
      <c r="CL60"/>
      <c r="CM60" s="23"/>
      <c r="CN60"/>
      <c r="CO60" s="20"/>
      <c r="CP60"/>
      <c r="CQ60"/>
      <c r="CR60"/>
      <c r="CS60"/>
      <c r="CT60"/>
      <c r="CU60"/>
      <c r="CV60" s="18"/>
      <c r="CW60" s="20"/>
      <c r="CX60"/>
      <c r="CY60"/>
      <c r="CZ60"/>
      <c r="DA60"/>
      <c r="DB60"/>
      <c r="DC60"/>
      <c r="DD60" s="18"/>
      <c r="DE60" s="37">
        <f t="shared" si="107"/>
        <v>266.75</v>
      </c>
      <c r="DF60" s="18">
        <f t="shared" si="108"/>
        <v>68</v>
      </c>
    </row>
    <row r="61" spans="1:110" x14ac:dyDescent="0.3">
      <c r="A61" t="s">
        <v>66</v>
      </c>
      <c r="B61">
        <v>2</v>
      </c>
      <c r="C61" t="s">
        <v>67</v>
      </c>
      <c r="D61" t="s">
        <v>44</v>
      </c>
      <c r="E61" s="23">
        <f t="shared" si="77"/>
        <v>61</v>
      </c>
      <c r="F61">
        <f t="shared" si="78"/>
        <v>17</v>
      </c>
      <c r="G61" s="20">
        <v>2705</v>
      </c>
      <c r="H61" s="22">
        <f t="shared" si="79"/>
        <v>23</v>
      </c>
      <c r="I61">
        <v>15</v>
      </c>
      <c r="J61">
        <f t="shared" si="80"/>
        <v>33</v>
      </c>
      <c r="K61">
        <v>13</v>
      </c>
      <c r="L61">
        <f t="shared" si="109"/>
        <v>20</v>
      </c>
      <c r="M61" s="23">
        <f t="shared" si="81"/>
        <v>24.75</v>
      </c>
      <c r="N61">
        <f t="shared" si="82"/>
        <v>25</v>
      </c>
      <c r="O61" s="20">
        <v>6060</v>
      </c>
      <c r="P61">
        <f t="shared" si="83"/>
        <v>7</v>
      </c>
      <c r="Q61">
        <v>15</v>
      </c>
      <c r="R61">
        <f t="shared" si="84"/>
        <v>29</v>
      </c>
      <c r="S61">
        <v>12</v>
      </c>
      <c r="T61">
        <f t="shared" si="110"/>
        <v>27</v>
      </c>
      <c r="U61" s="23">
        <f t="shared" si="85"/>
        <v>17.5</v>
      </c>
      <c r="V61">
        <f t="shared" si="86"/>
        <v>12</v>
      </c>
      <c r="W61" s="20">
        <v>10669</v>
      </c>
      <c r="X61">
        <f t="shared" si="87"/>
        <v>4</v>
      </c>
      <c r="Y61">
        <v>10</v>
      </c>
      <c r="Z61">
        <f t="shared" si="88"/>
        <v>35</v>
      </c>
      <c r="AA61">
        <v>8</v>
      </c>
      <c r="AB61">
        <f t="shared" si="89"/>
        <v>32</v>
      </c>
      <c r="AC61" s="23">
        <f t="shared" si="111"/>
        <v>18.75</v>
      </c>
      <c r="AD61">
        <f t="shared" si="112"/>
        <v>19</v>
      </c>
      <c r="AE61" s="23">
        <f t="shared" si="90"/>
        <v>56.25</v>
      </c>
      <c r="AF61">
        <f t="shared" si="91"/>
        <v>13</v>
      </c>
      <c r="AG61" s="20">
        <v>4594</v>
      </c>
      <c r="AH61" s="22">
        <f t="shared" si="92"/>
        <v>14</v>
      </c>
      <c r="AI61">
        <v>18</v>
      </c>
      <c r="AJ61">
        <f t="shared" si="93"/>
        <v>24</v>
      </c>
      <c r="AK61">
        <v>18</v>
      </c>
      <c r="AL61">
        <f t="shared" si="94"/>
        <v>17</v>
      </c>
      <c r="AM61" s="23">
        <f t="shared" si="95"/>
        <v>17.25</v>
      </c>
      <c r="AN61">
        <f t="shared" si="96"/>
        <v>14</v>
      </c>
      <c r="AO61" s="20">
        <v>1770</v>
      </c>
      <c r="AP61">
        <f t="shared" si="97"/>
        <v>21</v>
      </c>
      <c r="AQ61">
        <v>17</v>
      </c>
      <c r="AR61">
        <f t="shared" si="98"/>
        <v>18</v>
      </c>
      <c r="AS61">
        <v>16</v>
      </c>
      <c r="AT61">
        <f t="shared" si="99"/>
        <v>14</v>
      </c>
      <c r="AU61">
        <f t="shared" si="100"/>
        <v>18.5</v>
      </c>
      <c r="AV61" s="18">
        <f t="shared" si="101"/>
        <v>17</v>
      </c>
      <c r="AW61" s="20">
        <v>1781</v>
      </c>
      <c r="AX61">
        <f t="shared" si="102"/>
        <v>27</v>
      </c>
      <c r="AY61">
        <v>21</v>
      </c>
      <c r="AZ61">
        <f t="shared" si="103"/>
        <v>14</v>
      </c>
      <c r="BA61">
        <v>18</v>
      </c>
      <c r="BB61">
        <f t="shared" si="104"/>
        <v>14</v>
      </c>
      <c r="BC61">
        <f t="shared" si="105"/>
        <v>20.5</v>
      </c>
      <c r="BD61" s="18">
        <f t="shared" si="106"/>
        <v>20</v>
      </c>
      <c r="BE61" s="23"/>
      <c r="BF61"/>
      <c r="BG61" s="20"/>
      <c r="BH61" s="22"/>
      <c r="BI61"/>
      <c r="BJ61"/>
      <c r="BK61"/>
      <c r="BL61"/>
      <c r="BM61" s="23"/>
      <c r="BN61"/>
      <c r="BO61" s="20"/>
      <c r="BP61"/>
      <c r="BQ61"/>
      <c r="BR61"/>
      <c r="BS61"/>
      <c r="BT61"/>
      <c r="BU61"/>
      <c r="BV61" s="18"/>
      <c r="BW61" s="20"/>
      <c r="BX61"/>
      <c r="BY61"/>
      <c r="BZ61"/>
      <c r="CA61"/>
      <c r="CB61"/>
      <c r="CC61"/>
      <c r="CD61" s="18"/>
      <c r="CE61" s="23"/>
      <c r="CF61"/>
      <c r="CG61" s="20"/>
      <c r="CH61" s="22"/>
      <c r="CI61"/>
      <c r="CJ61"/>
      <c r="CK61"/>
      <c r="CL61"/>
      <c r="CM61" s="23"/>
      <c r="CN61"/>
      <c r="CO61" s="20"/>
      <c r="CP61"/>
      <c r="CQ61"/>
      <c r="CR61"/>
      <c r="CS61"/>
      <c r="CT61"/>
      <c r="CU61"/>
      <c r="CV61" s="18"/>
      <c r="CW61" s="20"/>
      <c r="CX61"/>
      <c r="CY61"/>
      <c r="CZ61"/>
      <c r="DA61"/>
      <c r="DB61"/>
      <c r="DC61"/>
      <c r="DD61" s="18"/>
      <c r="DE61" s="37">
        <f t="shared" si="107"/>
        <v>117.25</v>
      </c>
      <c r="DF61" s="18">
        <f t="shared" si="108"/>
        <v>15</v>
      </c>
    </row>
    <row r="62" spans="1:110" x14ac:dyDescent="0.3">
      <c r="A62" t="s">
        <v>73</v>
      </c>
      <c r="B62">
        <v>2</v>
      </c>
      <c r="C62" t="s">
        <v>74</v>
      </c>
      <c r="D62" t="s">
        <v>44</v>
      </c>
      <c r="E62" s="23">
        <f t="shared" si="77"/>
        <v>50.75</v>
      </c>
      <c r="F62">
        <f t="shared" si="78"/>
        <v>10</v>
      </c>
      <c r="G62" s="20">
        <v>5343</v>
      </c>
      <c r="H62" s="22">
        <f t="shared" si="79"/>
        <v>10</v>
      </c>
      <c r="I62">
        <v>20</v>
      </c>
      <c r="J62">
        <f t="shared" si="80"/>
        <v>21</v>
      </c>
      <c r="K62">
        <v>0</v>
      </c>
      <c r="L62">
        <f t="shared" si="109"/>
        <v>46</v>
      </c>
      <c r="M62" s="23">
        <f t="shared" si="81"/>
        <v>21.75</v>
      </c>
      <c r="N62">
        <f t="shared" si="82"/>
        <v>20</v>
      </c>
      <c r="O62" s="20">
        <v>4950</v>
      </c>
      <c r="P62">
        <f t="shared" si="83"/>
        <v>11</v>
      </c>
      <c r="Q62">
        <v>28</v>
      </c>
      <c r="R62">
        <f t="shared" si="84"/>
        <v>7</v>
      </c>
      <c r="S62">
        <v>22</v>
      </c>
      <c r="T62">
        <f t="shared" si="110"/>
        <v>8</v>
      </c>
      <c r="U62" s="23">
        <f t="shared" si="85"/>
        <v>9.25</v>
      </c>
      <c r="V62">
        <f t="shared" si="86"/>
        <v>3</v>
      </c>
      <c r="W62" s="20">
        <v>3848</v>
      </c>
      <c r="X62">
        <f t="shared" si="87"/>
        <v>16</v>
      </c>
      <c r="Y62">
        <v>15</v>
      </c>
      <c r="Z62">
        <f t="shared" si="88"/>
        <v>26</v>
      </c>
      <c r="AA62">
        <v>14</v>
      </c>
      <c r="AB62">
        <f t="shared" si="89"/>
        <v>21</v>
      </c>
      <c r="AC62" s="23">
        <f t="shared" si="111"/>
        <v>19.75</v>
      </c>
      <c r="AD62">
        <f t="shared" si="112"/>
        <v>22</v>
      </c>
      <c r="AE62" s="23">
        <f t="shared" si="90"/>
        <v>63</v>
      </c>
      <c r="AF62">
        <f t="shared" si="91"/>
        <v>15</v>
      </c>
      <c r="AG62" s="20">
        <v>3848</v>
      </c>
      <c r="AH62" s="22">
        <f t="shared" si="92"/>
        <v>16</v>
      </c>
      <c r="AI62">
        <v>15</v>
      </c>
      <c r="AJ62">
        <f t="shared" si="93"/>
        <v>29</v>
      </c>
      <c r="AK62">
        <v>10</v>
      </c>
      <c r="AL62">
        <f t="shared" si="94"/>
        <v>28</v>
      </c>
      <c r="AM62" s="23">
        <f t="shared" si="95"/>
        <v>22.25</v>
      </c>
      <c r="AN62">
        <f t="shared" si="96"/>
        <v>20</v>
      </c>
      <c r="AO62" s="20">
        <v>2587</v>
      </c>
      <c r="AP62">
        <f t="shared" si="97"/>
        <v>16</v>
      </c>
      <c r="AQ62">
        <v>23</v>
      </c>
      <c r="AR62">
        <f t="shared" si="98"/>
        <v>13</v>
      </c>
      <c r="AS62">
        <v>23</v>
      </c>
      <c r="AT62">
        <f t="shared" si="99"/>
        <v>6</v>
      </c>
      <c r="AU62">
        <f t="shared" si="100"/>
        <v>12.75</v>
      </c>
      <c r="AV62" s="18">
        <f t="shared" si="101"/>
        <v>8</v>
      </c>
      <c r="AW62" s="20">
        <v>395</v>
      </c>
      <c r="AX62">
        <f t="shared" si="102"/>
        <v>37</v>
      </c>
      <c r="AY62">
        <v>19</v>
      </c>
      <c r="AZ62">
        <f t="shared" si="103"/>
        <v>17</v>
      </c>
      <c r="BA62">
        <v>13</v>
      </c>
      <c r="BB62">
        <f t="shared" si="104"/>
        <v>21</v>
      </c>
      <c r="BC62">
        <f t="shared" si="105"/>
        <v>28</v>
      </c>
      <c r="BD62" s="18">
        <f t="shared" si="106"/>
        <v>27</v>
      </c>
      <c r="BE62" s="23"/>
      <c r="BF62"/>
      <c r="BG62" s="20"/>
      <c r="BH62" s="22"/>
      <c r="BI62"/>
      <c r="BJ62"/>
      <c r="BK62"/>
      <c r="BL62"/>
      <c r="BM62" s="23"/>
      <c r="BN62"/>
      <c r="BO62" s="20"/>
      <c r="BP62"/>
      <c r="BQ62"/>
      <c r="BR62"/>
      <c r="BS62"/>
      <c r="BT62"/>
      <c r="BU62"/>
      <c r="BV62" s="18"/>
      <c r="BW62" s="20"/>
      <c r="BX62"/>
      <c r="BY62"/>
      <c r="BZ62"/>
      <c r="CA62"/>
      <c r="CB62"/>
      <c r="CC62"/>
      <c r="CD62" s="18"/>
      <c r="CE62" s="23"/>
      <c r="CF62"/>
      <c r="CG62" s="20"/>
      <c r="CH62" s="22"/>
      <c r="CI62"/>
      <c r="CJ62"/>
      <c r="CK62"/>
      <c r="CL62"/>
      <c r="CM62" s="23"/>
      <c r="CN62"/>
      <c r="CO62" s="20"/>
      <c r="CP62"/>
      <c r="CQ62"/>
      <c r="CR62"/>
      <c r="CS62"/>
      <c r="CT62"/>
      <c r="CU62"/>
      <c r="CV62" s="18"/>
      <c r="CW62" s="20"/>
      <c r="CX62"/>
      <c r="CY62"/>
      <c r="CZ62"/>
      <c r="DA62"/>
      <c r="DB62"/>
      <c r="DC62"/>
      <c r="DD62" s="18"/>
      <c r="DE62" s="37">
        <f t="shared" si="107"/>
        <v>113.75</v>
      </c>
      <c r="DF62" s="18">
        <f t="shared" si="108"/>
        <v>13</v>
      </c>
    </row>
    <row r="63" spans="1:110" x14ac:dyDescent="0.3">
      <c r="A63" t="s">
        <v>82</v>
      </c>
      <c r="B63">
        <v>2</v>
      </c>
      <c r="C63" t="s">
        <v>83</v>
      </c>
      <c r="D63" t="s">
        <v>44</v>
      </c>
      <c r="E63" s="23">
        <f t="shared" si="77"/>
        <v>53.25</v>
      </c>
      <c r="F63">
        <f t="shared" si="78"/>
        <v>11</v>
      </c>
      <c r="G63" s="20">
        <v>4400</v>
      </c>
      <c r="H63" s="22">
        <f t="shared" si="79"/>
        <v>13</v>
      </c>
      <c r="I63">
        <v>26</v>
      </c>
      <c r="J63">
        <f t="shared" si="80"/>
        <v>11</v>
      </c>
      <c r="K63">
        <v>7</v>
      </c>
      <c r="L63">
        <f t="shared" si="109"/>
        <v>33</v>
      </c>
      <c r="M63" s="23">
        <f t="shared" si="81"/>
        <v>17.5</v>
      </c>
      <c r="N63">
        <f t="shared" si="82"/>
        <v>13</v>
      </c>
      <c r="O63" s="20">
        <v>1787</v>
      </c>
      <c r="P63">
        <f t="shared" si="83"/>
        <v>24</v>
      </c>
      <c r="Q63">
        <v>18</v>
      </c>
      <c r="R63">
        <f t="shared" si="84"/>
        <v>22</v>
      </c>
      <c r="S63">
        <v>10</v>
      </c>
      <c r="T63">
        <f t="shared" si="110"/>
        <v>32</v>
      </c>
      <c r="U63" s="23">
        <f t="shared" si="85"/>
        <v>25.5</v>
      </c>
      <c r="V63">
        <f t="shared" si="86"/>
        <v>25</v>
      </c>
      <c r="W63" s="20">
        <v>10792</v>
      </c>
      <c r="X63">
        <f t="shared" si="87"/>
        <v>3</v>
      </c>
      <c r="Y63">
        <v>20</v>
      </c>
      <c r="Z63">
        <f t="shared" si="88"/>
        <v>21</v>
      </c>
      <c r="AA63">
        <v>18</v>
      </c>
      <c r="AB63">
        <f t="shared" si="89"/>
        <v>14</v>
      </c>
      <c r="AC63" s="23">
        <f t="shared" si="111"/>
        <v>10.25</v>
      </c>
      <c r="AD63">
        <f t="shared" si="112"/>
        <v>5</v>
      </c>
      <c r="AE63" s="23">
        <f t="shared" si="90"/>
        <v>65.25</v>
      </c>
      <c r="AF63">
        <f t="shared" si="91"/>
        <v>21</v>
      </c>
      <c r="AG63" s="20">
        <v>1060</v>
      </c>
      <c r="AH63" s="22">
        <f t="shared" si="92"/>
        <v>35</v>
      </c>
      <c r="AI63">
        <v>17</v>
      </c>
      <c r="AJ63">
        <f t="shared" si="93"/>
        <v>27</v>
      </c>
      <c r="AK63">
        <v>19</v>
      </c>
      <c r="AL63">
        <f t="shared" si="94"/>
        <v>15</v>
      </c>
      <c r="AM63" s="23">
        <f t="shared" si="95"/>
        <v>28</v>
      </c>
      <c r="AN63">
        <f t="shared" si="96"/>
        <v>29</v>
      </c>
      <c r="AO63" s="20">
        <v>1334</v>
      </c>
      <c r="AP63">
        <f t="shared" si="97"/>
        <v>22</v>
      </c>
      <c r="AQ63">
        <v>7</v>
      </c>
      <c r="AR63">
        <f t="shared" si="98"/>
        <v>30</v>
      </c>
      <c r="AS63">
        <v>10</v>
      </c>
      <c r="AT63">
        <f t="shared" si="99"/>
        <v>20</v>
      </c>
      <c r="AU63">
        <f t="shared" si="100"/>
        <v>23.5</v>
      </c>
      <c r="AV63" s="18">
        <f t="shared" si="101"/>
        <v>28</v>
      </c>
      <c r="AW63" s="20">
        <v>3511</v>
      </c>
      <c r="AX63">
        <f t="shared" si="102"/>
        <v>23</v>
      </c>
      <c r="AY63">
        <v>35</v>
      </c>
      <c r="AZ63">
        <f t="shared" si="103"/>
        <v>4</v>
      </c>
      <c r="BA63">
        <v>25</v>
      </c>
      <c r="BB63">
        <f t="shared" si="104"/>
        <v>5</v>
      </c>
      <c r="BC63">
        <f t="shared" si="105"/>
        <v>13.75</v>
      </c>
      <c r="BD63" s="18">
        <f t="shared" si="106"/>
        <v>12</v>
      </c>
      <c r="BE63" s="23"/>
      <c r="BF63"/>
      <c r="BG63" s="20"/>
      <c r="BH63" s="22"/>
      <c r="BI63"/>
      <c r="BJ63"/>
      <c r="BK63"/>
      <c r="BL63"/>
      <c r="BM63" s="23"/>
      <c r="BN63"/>
      <c r="BO63" s="20"/>
      <c r="BP63"/>
      <c r="BQ63"/>
      <c r="BR63"/>
      <c r="BS63"/>
      <c r="BT63"/>
      <c r="BU63"/>
      <c r="BV63" s="18"/>
      <c r="BW63" s="20"/>
      <c r="BX63"/>
      <c r="BY63"/>
      <c r="BZ63"/>
      <c r="CA63"/>
      <c r="CB63"/>
      <c r="CC63"/>
      <c r="CD63" s="18"/>
      <c r="CE63" s="23"/>
      <c r="CF63"/>
      <c r="CG63" s="20"/>
      <c r="CH63" s="22"/>
      <c r="CI63"/>
      <c r="CJ63"/>
      <c r="CK63"/>
      <c r="CL63"/>
      <c r="CM63" s="23"/>
      <c r="CN63"/>
      <c r="CO63" s="20"/>
      <c r="CP63"/>
      <c r="CQ63"/>
      <c r="CR63"/>
      <c r="CS63"/>
      <c r="CT63"/>
      <c r="CU63"/>
      <c r="CV63" s="18"/>
      <c r="CW63" s="20"/>
      <c r="CX63"/>
      <c r="CY63"/>
      <c r="CZ63"/>
      <c r="DA63"/>
      <c r="DB63"/>
      <c r="DC63"/>
      <c r="DD63" s="18"/>
      <c r="DE63" s="37">
        <f t="shared" si="107"/>
        <v>118.5</v>
      </c>
      <c r="DF63" s="18">
        <f t="shared" si="108"/>
        <v>16</v>
      </c>
    </row>
    <row r="64" spans="1:110" x14ac:dyDescent="0.3">
      <c r="A64" t="s">
        <v>84</v>
      </c>
      <c r="B64">
        <v>2</v>
      </c>
      <c r="C64" t="s">
        <v>85</v>
      </c>
      <c r="D64" t="s">
        <v>44</v>
      </c>
      <c r="E64" s="23">
        <f t="shared" si="77"/>
        <v>35.25</v>
      </c>
      <c r="F64">
        <f t="shared" si="78"/>
        <v>4</v>
      </c>
      <c r="G64" s="20">
        <v>14080</v>
      </c>
      <c r="H64" s="22">
        <f t="shared" si="79"/>
        <v>3</v>
      </c>
      <c r="I64">
        <v>28</v>
      </c>
      <c r="J64">
        <f t="shared" si="80"/>
        <v>10</v>
      </c>
      <c r="K64">
        <v>27</v>
      </c>
      <c r="L64">
        <f t="shared" si="109"/>
        <v>7</v>
      </c>
      <c r="M64" s="23">
        <f t="shared" si="81"/>
        <v>5.75</v>
      </c>
      <c r="N64">
        <f t="shared" si="82"/>
        <v>1</v>
      </c>
      <c r="O64" s="20">
        <v>4360</v>
      </c>
      <c r="P64">
        <f t="shared" si="83"/>
        <v>13</v>
      </c>
      <c r="Q64">
        <v>22</v>
      </c>
      <c r="R64">
        <f t="shared" si="84"/>
        <v>11</v>
      </c>
      <c r="S64">
        <v>21</v>
      </c>
      <c r="T64">
        <f t="shared" si="110"/>
        <v>11</v>
      </c>
      <c r="U64" s="23">
        <f t="shared" si="85"/>
        <v>12</v>
      </c>
      <c r="V64">
        <f t="shared" si="86"/>
        <v>6</v>
      </c>
      <c r="W64" s="20">
        <v>8110</v>
      </c>
      <c r="X64">
        <f t="shared" si="87"/>
        <v>8</v>
      </c>
      <c r="Y64">
        <v>13</v>
      </c>
      <c r="Z64">
        <f t="shared" si="88"/>
        <v>28</v>
      </c>
      <c r="AA64">
        <v>12</v>
      </c>
      <c r="AB64">
        <f t="shared" si="89"/>
        <v>26</v>
      </c>
      <c r="AC64" s="23">
        <f t="shared" si="111"/>
        <v>17.5</v>
      </c>
      <c r="AD64">
        <f t="shared" si="112"/>
        <v>16</v>
      </c>
      <c r="AE64" s="23">
        <f t="shared" si="90"/>
        <v>68.75</v>
      </c>
      <c r="AF64">
        <f t="shared" si="91"/>
        <v>22</v>
      </c>
      <c r="AG64" s="20">
        <v>1990</v>
      </c>
      <c r="AH64">
        <f t="shared" si="92"/>
        <v>28</v>
      </c>
      <c r="AI64">
        <v>14</v>
      </c>
      <c r="AJ64">
        <f t="shared" si="93"/>
        <v>30</v>
      </c>
      <c r="AK64">
        <v>12</v>
      </c>
      <c r="AL64">
        <f t="shared" si="94"/>
        <v>26</v>
      </c>
      <c r="AM64" s="23">
        <f t="shared" si="95"/>
        <v>28</v>
      </c>
      <c r="AN64">
        <f t="shared" si="96"/>
        <v>29</v>
      </c>
      <c r="AO64" s="20">
        <v>4965</v>
      </c>
      <c r="AP64">
        <f t="shared" si="97"/>
        <v>10</v>
      </c>
      <c r="AQ64">
        <v>8</v>
      </c>
      <c r="AR64">
        <f t="shared" si="98"/>
        <v>28</v>
      </c>
      <c r="AS64">
        <v>8</v>
      </c>
      <c r="AT64">
        <f t="shared" si="99"/>
        <v>26</v>
      </c>
      <c r="AU64">
        <f t="shared" si="100"/>
        <v>18.5</v>
      </c>
      <c r="AV64" s="18">
        <f t="shared" si="101"/>
        <v>17</v>
      </c>
      <c r="AW64" s="20">
        <v>7785</v>
      </c>
      <c r="AX64">
        <f t="shared" si="102"/>
        <v>12</v>
      </c>
      <c r="AY64">
        <v>11</v>
      </c>
      <c r="AZ64">
        <f t="shared" si="103"/>
        <v>36</v>
      </c>
      <c r="BA64">
        <v>10</v>
      </c>
      <c r="BB64">
        <f t="shared" si="104"/>
        <v>29</v>
      </c>
      <c r="BC64">
        <f t="shared" si="105"/>
        <v>22.25</v>
      </c>
      <c r="BD64" s="18">
        <f t="shared" si="106"/>
        <v>22</v>
      </c>
      <c r="BE64" s="23"/>
      <c r="BF64"/>
      <c r="BG64" s="20"/>
      <c r="BH64" s="22"/>
      <c r="BI64"/>
      <c r="BJ64"/>
      <c r="BK64"/>
      <c r="BL64"/>
      <c r="BM64" s="23"/>
      <c r="BN64"/>
      <c r="BO64" s="20"/>
      <c r="BP64"/>
      <c r="BQ64"/>
      <c r="BR64"/>
      <c r="BS64"/>
      <c r="BT64"/>
      <c r="BU64"/>
      <c r="BV64" s="18"/>
      <c r="BW64" s="20"/>
      <c r="BX64"/>
      <c r="BY64"/>
      <c r="BZ64"/>
      <c r="CA64"/>
      <c r="CB64"/>
      <c r="CC64"/>
      <c r="CD64" s="18"/>
      <c r="CE64" s="23"/>
      <c r="CF64"/>
      <c r="CG64" s="20"/>
      <c r="CH64" s="22"/>
      <c r="CI64"/>
      <c r="CJ64"/>
      <c r="CK64"/>
      <c r="CL64"/>
      <c r="CM64" s="23"/>
      <c r="CN64"/>
      <c r="CO64" s="20"/>
      <c r="CP64"/>
      <c r="CQ64"/>
      <c r="CR64"/>
      <c r="CS64"/>
      <c r="CT64"/>
      <c r="CU64"/>
      <c r="CV64" s="18"/>
      <c r="CW64" s="20"/>
      <c r="CX64"/>
      <c r="CY64"/>
      <c r="CZ64"/>
      <c r="DA64"/>
      <c r="DB64"/>
      <c r="DC64"/>
      <c r="DD64" s="18"/>
      <c r="DE64" s="37">
        <f t="shared" si="107"/>
        <v>104</v>
      </c>
      <c r="DF64" s="18">
        <f t="shared" si="108"/>
        <v>9</v>
      </c>
    </row>
    <row r="65" spans="1:110" x14ac:dyDescent="0.3">
      <c r="A65" t="s">
        <v>94</v>
      </c>
      <c r="B65">
        <v>2</v>
      </c>
      <c r="C65" t="s">
        <v>247</v>
      </c>
      <c r="D65" t="s">
        <v>44</v>
      </c>
      <c r="E65" s="23">
        <f t="shared" si="77"/>
        <v>141.25</v>
      </c>
      <c r="F65">
        <f t="shared" si="78"/>
        <v>69</v>
      </c>
      <c r="G65" s="20">
        <v>0</v>
      </c>
      <c r="H65" s="22">
        <f t="shared" si="79"/>
        <v>40</v>
      </c>
      <c r="I65">
        <v>0</v>
      </c>
      <c r="J65">
        <f t="shared" si="80"/>
        <v>49</v>
      </c>
      <c r="K65">
        <v>0</v>
      </c>
      <c r="L65">
        <f t="shared" si="109"/>
        <v>46</v>
      </c>
      <c r="M65" s="23">
        <f t="shared" si="81"/>
        <v>43.75</v>
      </c>
      <c r="N65">
        <f t="shared" si="82"/>
        <v>51</v>
      </c>
      <c r="O65" s="20">
        <v>0</v>
      </c>
      <c r="P65">
        <f t="shared" si="83"/>
        <v>49</v>
      </c>
      <c r="Q65">
        <v>0</v>
      </c>
      <c r="R65">
        <f t="shared" si="84"/>
        <v>49</v>
      </c>
      <c r="S65">
        <v>0</v>
      </c>
      <c r="T65">
        <f t="shared" si="110"/>
        <v>51</v>
      </c>
      <c r="U65" s="23">
        <f t="shared" si="85"/>
        <v>49.5</v>
      </c>
      <c r="V65">
        <f t="shared" si="86"/>
        <v>56</v>
      </c>
      <c r="W65" s="20"/>
      <c r="X65">
        <f t="shared" si="87"/>
        <v>45</v>
      </c>
      <c r="Z65">
        <f t="shared" si="88"/>
        <v>52</v>
      </c>
      <c r="AB65">
        <f t="shared" si="89"/>
        <v>50</v>
      </c>
      <c r="AC65" s="23">
        <f t="shared" si="111"/>
        <v>48</v>
      </c>
      <c r="AD65">
        <f t="shared" si="112"/>
        <v>53</v>
      </c>
      <c r="AE65" s="23">
        <f t="shared" si="90"/>
        <v>76.75</v>
      </c>
      <c r="AF65">
        <f t="shared" si="91"/>
        <v>27</v>
      </c>
      <c r="AG65" s="20">
        <v>2718</v>
      </c>
      <c r="AH65" s="22">
        <f t="shared" si="92"/>
        <v>24</v>
      </c>
      <c r="AI65">
        <v>18</v>
      </c>
      <c r="AJ65">
        <f t="shared" si="93"/>
        <v>24</v>
      </c>
      <c r="AK65">
        <v>9</v>
      </c>
      <c r="AL65">
        <f t="shared" si="94"/>
        <v>31</v>
      </c>
      <c r="AM65" s="23">
        <f t="shared" si="95"/>
        <v>25.75</v>
      </c>
      <c r="AN65">
        <f t="shared" si="96"/>
        <v>25</v>
      </c>
      <c r="AO65" s="20">
        <v>0</v>
      </c>
      <c r="AP65">
        <f t="shared" si="97"/>
        <v>32</v>
      </c>
      <c r="AQ65">
        <v>16</v>
      </c>
      <c r="AR65">
        <f t="shared" si="98"/>
        <v>19</v>
      </c>
      <c r="AS65">
        <v>8</v>
      </c>
      <c r="AT65">
        <f t="shared" si="99"/>
        <v>26</v>
      </c>
      <c r="AU65">
        <f t="shared" si="100"/>
        <v>27.25</v>
      </c>
      <c r="AV65" s="18">
        <f t="shared" si="101"/>
        <v>32</v>
      </c>
      <c r="AW65" s="20">
        <v>2758</v>
      </c>
      <c r="AX65">
        <f t="shared" si="102"/>
        <v>25</v>
      </c>
      <c r="AY65">
        <v>18</v>
      </c>
      <c r="AZ65">
        <f t="shared" si="103"/>
        <v>20</v>
      </c>
      <c r="BA65">
        <v>12</v>
      </c>
      <c r="BB65">
        <f t="shared" si="104"/>
        <v>25</v>
      </c>
      <c r="BC65">
        <f t="shared" si="105"/>
        <v>23.75</v>
      </c>
      <c r="BD65" s="18">
        <f t="shared" si="106"/>
        <v>24</v>
      </c>
      <c r="BE65" s="23"/>
      <c r="BF65"/>
      <c r="BG65" s="20"/>
      <c r="BH65" s="22"/>
      <c r="BI65"/>
      <c r="BJ65"/>
      <c r="BK65"/>
      <c r="BL65"/>
      <c r="BM65" s="23"/>
      <c r="BN65"/>
      <c r="BO65" s="20"/>
      <c r="BP65"/>
      <c r="BQ65"/>
      <c r="BR65"/>
      <c r="BS65"/>
      <c r="BT65"/>
      <c r="BU65"/>
      <c r="BV65" s="18"/>
      <c r="BW65" s="20"/>
      <c r="BX65"/>
      <c r="BY65"/>
      <c r="BZ65"/>
      <c r="CA65"/>
      <c r="CB65"/>
      <c r="CC65"/>
      <c r="CD65" s="18"/>
      <c r="CE65" s="23"/>
      <c r="CF65"/>
      <c r="CG65" s="20"/>
      <c r="CH65" s="22"/>
      <c r="CI65"/>
      <c r="CJ65"/>
      <c r="CK65"/>
      <c r="CL65"/>
      <c r="CM65" s="23"/>
      <c r="CN65"/>
      <c r="CO65" s="20"/>
      <c r="CP65"/>
      <c r="CQ65"/>
      <c r="CR65"/>
      <c r="CS65"/>
      <c r="CT65"/>
      <c r="CU65"/>
      <c r="CV65" s="18"/>
      <c r="CW65" s="20"/>
      <c r="CX65"/>
      <c r="CY65"/>
      <c r="CZ65"/>
      <c r="DA65"/>
      <c r="DB65"/>
      <c r="DC65"/>
      <c r="DD65" s="18"/>
      <c r="DE65" s="37">
        <f t="shared" si="107"/>
        <v>218</v>
      </c>
      <c r="DF65" s="18">
        <f t="shared" si="108"/>
        <v>45</v>
      </c>
    </row>
    <row r="66" spans="1:110" x14ac:dyDescent="0.3">
      <c r="A66" t="s">
        <v>111</v>
      </c>
      <c r="B66">
        <v>2</v>
      </c>
      <c r="C66" t="s">
        <v>112</v>
      </c>
      <c r="D66" t="s">
        <v>44</v>
      </c>
      <c r="E66" s="23">
        <f t="shared" si="77"/>
        <v>96.75</v>
      </c>
      <c r="F66">
        <f t="shared" si="78"/>
        <v>37</v>
      </c>
      <c r="G66" s="20">
        <v>1355</v>
      </c>
      <c r="H66" s="22">
        <f t="shared" si="79"/>
        <v>27</v>
      </c>
      <c r="I66">
        <v>4</v>
      </c>
      <c r="J66">
        <f t="shared" si="80"/>
        <v>47</v>
      </c>
      <c r="K66">
        <v>4</v>
      </c>
      <c r="L66">
        <f t="shared" si="109"/>
        <v>41</v>
      </c>
      <c r="M66" s="23">
        <f t="shared" si="81"/>
        <v>35.5</v>
      </c>
      <c r="N66">
        <f t="shared" si="82"/>
        <v>42</v>
      </c>
      <c r="O66" s="20">
        <v>3750</v>
      </c>
      <c r="P66">
        <f t="shared" si="83"/>
        <v>15</v>
      </c>
      <c r="Q66">
        <v>3</v>
      </c>
      <c r="R66">
        <f t="shared" si="84"/>
        <v>45</v>
      </c>
      <c r="S66">
        <v>2</v>
      </c>
      <c r="T66">
        <f t="shared" si="110"/>
        <v>47</v>
      </c>
      <c r="U66" s="23">
        <f t="shared" si="85"/>
        <v>30.5</v>
      </c>
      <c r="V66">
        <f t="shared" si="86"/>
        <v>34</v>
      </c>
      <c r="W66" s="20">
        <v>2455</v>
      </c>
      <c r="X66">
        <f t="shared" si="87"/>
        <v>26</v>
      </c>
      <c r="Y66">
        <v>8</v>
      </c>
      <c r="Z66">
        <f t="shared" si="88"/>
        <v>39</v>
      </c>
      <c r="AA66">
        <v>8</v>
      </c>
      <c r="AB66">
        <f t="shared" si="89"/>
        <v>32</v>
      </c>
      <c r="AC66" s="23">
        <f t="shared" si="111"/>
        <v>30.75</v>
      </c>
      <c r="AD66">
        <f t="shared" si="112"/>
        <v>35</v>
      </c>
      <c r="AE66" s="23">
        <f t="shared" si="90"/>
        <v>105.5</v>
      </c>
      <c r="AF66">
        <f t="shared" si="91"/>
        <v>40</v>
      </c>
      <c r="AG66" s="20">
        <v>2840</v>
      </c>
      <c r="AH66" s="22">
        <f t="shared" si="92"/>
        <v>23</v>
      </c>
      <c r="AI66">
        <v>9</v>
      </c>
      <c r="AJ66">
        <f t="shared" si="93"/>
        <v>35</v>
      </c>
      <c r="AK66">
        <v>0</v>
      </c>
      <c r="AL66">
        <f t="shared" si="94"/>
        <v>45</v>
      </c>
      <c r="AM66" s="23">
        <f t="shared" si="95"/>
        <v>31.5</v>
      </c>
      <c r="AN66">
        <f t="shared" si="96"/>
        <v>33</v>
      </c>
      <c r="AO66" s="20"/>
      <c r="AP66">
        <f t="shared" si="97"/>
        <v>32</v>
      </c>
      <c r="AQ66"/>
      <c r="AR66">
        <f t="shared" si="98"/>
        <v>40</v>
      </c>
      <c r="AS66"/>
      <c r="AT66">
        <f t="shared" si="99"/>
        <v>40</v>
      </c>
      <c r="AU66">
        <f t="shared" si="100"/>
        <v>36</v>
      </c>
      <c r="AV66" s="18">
        <f t="shared" si="101"/>
        <v>40</v>
      </c>
      <c r="AW66" s="20">
        <v>1050</v>
      </c>
      <c r="AX66">
        <f t="shared" si="102"/>
        <v>32</v>
      </c>
      <c r="AY66">
        <v>3</v>
      </c>
      <c r="AZ66">
        <f t="shared" si="103"/>
        <v>44</v>
      </c>
      <c r="BA66">
        <v>3</v>
      </c>
      <c r="BB66">
        <f t="shared" si="104"/>
        <v>44</v>
      </c>
      <c r="BC66">
        <f t="shared" si="105"/>
        <v>38</v>
      </c>
      <c r="BD66" s="18">
        <f t="shared" si="106"/>
        <v>43</v>
      </c>
      <c r="BE66" s="23"/>
      <c r="BF66"/>
      <c r="BG66" s="20"/>
      <c r="BH66" s="22"/>
      <c r="BI66"/>
      <c r="BJ66"/>
      <c r="BK66"/>
      <c r="BL66"/>
      <c r="BM66" s="23"/>
      <c r="BN66"/>
      <c r="BO66" s="20"/>
      <c r="BP66"/>
      <c r="BQ66"/>
      <c r="BR66"/>
      <c r="BS66"/>
      <c r="BT66"/>
      <c r="BU66"/>
      <c r="BV66" s="18"/>
      <c r="BW66" s="20"/>
      <c r="BX66"/>
      <c r="BY66"/>
      <c r="BZ66"/>
      <c r="CA66"/>
      <c r="CB66"/>
      <c r="CC66"/>
      <c r="CD66" s="18"/>
      <c r="CE66" s="23"/>
      <c r="CF66"/>
      <c r="CG66" s="20"/>
      <c r="CH66" s="22"/>
      <c r="CI66"/>
      <c r="CJ66"/>
      <c r="CK66"/>
      <c r="CL66"/>
      <c r="CM66" s="23"/>
      <c r="CN66"/>
      <c r="CO66" s="20"/>
      <c r="CP66"/>
      <c r="CQ66"/>
      <c r="CR66"/>
      <c r="CS66"/>
      <c r="CT66"/>
      <c r="CU66"/>
      <c r="CV66" s="18"/>
      <c r="CW66" s="20"/>
      <c r="CX66"/>
      <c r="CY66"/>
      <c r="CZ66"/>
      <c r="DA66"/>
      <c r="DB66"/>
      <c r="DC66"/>
      <c r="DD66" s="18"/>
      <c r="DE66" s="37">
        <f t="shared" si="107"/>
        <v>202.25</v>
      </c>
      <c r="DF66" s="18">
        <f t="shared" si="108"/>
        <v>37</v>
      </c>
    </row>
    <row r="67" spans="1:110" x14ac:dyDescent="0.3">
      <c r="A67" t="s">
        <v>113</v>
      </c>
      <c r="B67">
        <v>2</v>
      </c>
      <c r="C67" t="s">
        <v>114</v>
      </c>
      <c r="D67" t="s">
        <v>44</v>
      </c>
      <c r="E67" s="23">
        <f t="shared" si="77"/>
        <v>91.5</v>
      </c>
      <c r="F67">
        <f t="shared" si="78"/>
        <v>33</v>
      </c>
      <c r="G67" s="20">
        <v>1499</v>
      </c>
      <c r="H67" s="22">
        <f t="shared" si="79"/>
        <v>26</v>
      </c>
      <c r="I67">
        <v>16</v>
      </c>
      <c r="J67">
        <f t="shared" si="80"/>
        <v>31</v>
      </c>
      <c r="K67">
        <v>10</v>
      </c>
      <c r="L67">
        <f t="shared" si="109"/>
        <v>28</v>
      </c>
      <c r="M67" s="23">
        <f t="shared" si="81"/>
        <v>27.75</v>
      </c>
      <c r="N67">
        <f t="shared" si="82"/>
        <v>32</v>
      </c>
      <c r="O67" s="20">
        <v>3445</v>
      </c>
      <c r="P67">
        <f t="shared" si="83"/>
        <v>17</v>
      </c>
      <c r="Q67">
        <v>10</v>
      </c>
      <c r="R67">
        <f t="shared" si="84"/>
        <v>36</v>
      </c>
      <c r="S67">
        <v>7</v>
      </c>
      <c r="T67">
        <f t="shared" si="110"/>
        <v>38</v>
      </c>
      <c r="U67" s="23">
        <f t="shared" si="85"/>
        <v>27</v>
      </c>
      <c r="V67">
        <f t="shared" si="86"/>
        <v>29</v>
      </c>
      <c r="W67" s="20">
        <v>1065</v>
      </c>
      <c r="X67">
        <f t="shared" si="87"/>
        <v>40</v>
      </c>
      <c r="Y67">
        <v>10</v>
      </c>
      <c r="Z67">
        <f t="shared" si="88"/>
        <v>35</v>
      </c>
      <c r="AA67">
        <v>8</v>
      </c>
      <c r="AB67">
        <f t="shared" si="89"/>
        <v>32</v>
      </c>
      <c r="AC67" s="23">
        <f t="shared" si="111"/>
        <v>36.75</v>
      </c>
      <c r="AD67">
        <f t="shared" si="112"/>
        <v>42</v>
      </c>
      <c r="AE67" s="23">
        <f t="shared" si="90"/>
        <v>107.75</v>
      </c>
      <c r="AF67">
        <f t="shared" si="91"/>
        <v>42</v>
      </c>
      <c r="AG67" s="20">
        <v>0</v>
      </c>
      <c r="AH67" s="22">
        <f t="shared" si="92"/>
        <v>44</v>
      </c>
      <c r="AI67">
        <v>11</v>
      </c>
      <c r="AJ67">
        <f t="shared" si="93"/>
        <v>34</v>
      </c>
      <c r="AK67">
        <v>10</v>
      </c>
      <c r="AL67">
        <f t="shared" si="94"/>
        <v>28</v>
      </c>
      <c r="AM67" s="23">
        <f t="shared" si="95"/>
        <v>37.5</v>
      </c>
      <c r="AN67">
        <f t="shared" si="96"/>
        <v>42</v>
      </c>
      <c r="AO67" s="20"/>
      <c r="AP67">
        <f t="shared" si="97"/>
        <v>32</v>
      </c>
      <c r="AQ67"/>
      <c r="AR67">
        <f t="shared" si="98"/>
        <v>40</v>
      </c>
      <c r="AS67"/>
      <c r="AT67">
        <f t="shared" si="99"/>
        <v>40</v>
      </c>
      <c r="AU67">
        <f t="shared" si="100"/>
        <v>36</v>
      </c>
      <c r="AV67" s="18">
        <f t="shared" si="101"/>
        <v>40</v>
      </c>
      <c r="AW67" s="20">
        <v>3595</v>
      </c>
      <c r="AX67">
        <f t="shared" si="102"/>
        <v>21</v>
      </c>
      <c r="AY67">
        <v>0</v>
      </c>
      <c r="AZ67">
        <f t="shared" si="103"/>
        <v>47</v>
      </c>
      <c r="BA67">
        <v>0</v>
      </c>
      <c r="BB67">
        <f t="shared" si="104"/>
        <v>48</v>
      </c>
      <c r="BC67">
        <f t="shared" si="105"/>
        <v>34.25</v>
      </c>
      <c r="BD67" s="18">
        <f t="shared" si="106"/>
        <v>37</v>
      </c>
      <c r="BE67" s="23"/>
      <c r="BF67"/>
      <c r="BG67" s="20"/>
      <c r="BH67" s="22"/>
      <c r="BI67"/>
      <c r="BJ67"/>
      <c r="BK67"/>
      <c r="BL67"/>
      <c r="BM67" s="23"/>
      <c r="BN67"/>
      <c r="BO67" s="20"/>
      <c r="BP67"/>
      <c r="BQ67"/>
      <c r="BR67"/>
      <c r="BS67"/>
      <c r="BT67"/>
      <c r="BU67"/>
      <c r="BV67" s="18"/>
      <c r="BW67" s="20"/>
      <c r="BX67"/>
      <c r="BY67"/>
      <c r="BZ67"/>
      <c r="CA67"/>
      <c r="CB67"/>
      <c r="CC67"/>
      <c r="CD67" s="18"/>
      <c r="CE67" s="23"/>
      <c r="CF67"/>
      <c r="CG67" s="20"/>
      <c r="CH67" s="22"/>
      <c r="CI67"/>
      <c r="CJ67"/>
      <c r="CK67"/>
      <c r="CL67"/>
      <c r="CM67" s="23"/>
      <c r="CN67"/>
      <c r="CO67" s="20"/>
      <c r="CP67"/>
      <c r="CQ67"/>
      <c r="CR67"/>
      <c r="CS67"/>
      <c r="CT67"/>
      <c r="CU67"/>
      <c r="CV67" s="18"/>
      <c r="CW67" s="20"/>
      <c r="CX67"/>
      <c r="CY67"/>
      <c r="CZ67"/>
      <c r="DA67"/>
      <c r="DB67"/>
      <c r="DC67"/>
      <c r="DD67" s="18"/>
      <c r="DE67" s="37">
        <f t="shared" si="107"/>
        <v>199.25</v>
      </c>
      <c r="DF67" s="18">
        <f t="shared" si="108"/>
        <v>35</v>
      </c>
    </row>
    <row r="68" spans="1:110" x14ac:dyDescent="0.3">
      <c r="A68" t="s">
        <v>118</v>
      </c>
      <c r="B68">
        <v>2</v>
      </c>
      <c r="C68" t="s">
        <v>112</v>
      </c>
      <c r="D68" t="s">
        <v>44</v>
      </c>
      <c r="E68" s="23">
        <f t="shared" si="77"/>
        <v>88</v>
      </c>
      <c r="F68">
        <f t="shared" si="78"/>
        <v>29</v>
      </c>
      <c r="G68" s="20">
        <v>1250</v>
      </c>
      <c r="H68" s="22">
        <f t="shared" si="79"/>
        <v>28</v>
      </c>
      <c r="I68">
        <v>16</v>
      </c>
      <c r="J68">
        <f t="shared" si="80"/>
        <v>31</v>
      </c>
      <c r="K68">
        <v>10</v>
      </c>
      <c r="L68">
        <f t="shared" si="109"/>
        <v>28</v>
      </c>
      <c r="M68" s="23">
        <f t="shared" si="81"/>
        <v>28.75</v>
      </c>
      <c r="N68">
        <f t="shared" si="82"/>
        <v>34</v>
      </c>
      <c r="O68" s="20">
        <v>1980</v>
      </c>
      <c r="P68">
        <f t="shared" si="83"/>
        <v>23</v>
      </c>
      <c r="Q68">
        <v>12</v>
      </c>
      <c r="R68">
        <f t="shared" si="84"/>
        <v>33</v>
      </c>
      <c r="S68">
        <v>8</v>
      </c>
      <c r="T68">
        <f t="shared" si="110"/>
        <v>37</v>
      </c>
      <c r="U68" s="23">
        <f t="shared" si="85"/>
        <v>29</v>
      </c>
      <c r="V68">
        <f t="shared" si="86"/>
        <v>32</v>
      </c>
      <c r="W68" s="20">
        <v>1305</v>
      </c>
      <c r="X68">
        <f t="shared" si="87"/>
        <v>35</v>
      </c>
      <c r="Y68">
        <v>13</v>
      </c>
      <c r="Z68">
        <f t="shared" si="88"/>
        <v>28</v>
      </c>
      <c r="AA68">
        <v>13</v>
      </c>
      <c r="AB68">
        <f t="shared" si="89"/>
        <v>23</v>
      </c>
      <c r="AC68" s="23">
        <f t="shared" si="111"/>
        <v>30.25</v>
      </c>
      <c r="AD68">
        <f t="shared" si="112"/>
        <v>34</v>
      </c>
      <c r="AE68" s="23">
        <f t="shared" si="90"/>
        <v>110.5</v>
      </c>
      <c r="AF68">
        <f t="shared" si="91"/>
        <v>46</v>
      </c>
      <c r="AG68" s="20">
        <v>2895</v>
      </c>
      <c r="AH68" s="22">
        <f t="shared" si="92"/>
        <v>21</v>
      </c>
      <c r="AI68">
        <v>7</v>
      </c>
      <c r="AJ68">
        <f t="shared" si="93"/>
        <v>41</v>
      </c>
      <c r="AK68">
        <v>0</v>
      </c>
      <c r="AL68">
        <f t="shared" si="94"/>
        <v>45</v>
      </c>
      <c r="AM68" s="23">
        <f t="shared" si="95"/>
        <v>32</v>
      </c>
      <c r="AN68">
        <f t="shared" si="96"/>
        <v>34</v>
      </c>
      <c r="AO68" s="20"/>
      <c r="AP68">
        <f t="shared" si="97"/>
        <v>32</v>
      </c>
      <c r="AQ68"/>
      <c r="AR68">
        <f t="shared" si="98"/>
        <v>40</v>
      </c>
      <c r="AS68"/>
      <c r="AT68">
        <f t="shared" si="99"/>
        <v>40</v>
      </c>
      <c r="AU68">
        <f t="shared" si="100"/>
        <v>36</v>
      </c>
      <c r="AV68" s="18">
        <f t="shared" si="101"/>
        <v>40</v>
      </c>
      <c r="AW68" s="20">
        <v>0</v>
      </c>
      <c r="AX68">
        <f t="shared" si="102"/>
        <v>41</v>
      </c>
      <c r="AY68">
        <v>6</v>
      </c>
      <c r="AZ68">
        <f t="shared" si="103"/>
        <v>42</v>
      </c>
      <c r="BA68">
        <v>1</v>
      </c>
      <c r="BB68">
        <f t="shared" si="104"/>
        <v>46</v>
      </c>
      <c r="BC68">
        <f t="shared" si="105"/>
        <v>42.5</v>
      </c>
      <c r="BD68" s="18">
        <f t="shared" si="106"/>
        <v>48</v>
      </c>
      <c r="BE68" s="23"/>
      <c r="BF68"/>
      <c r="BG68" s="20"/>
      <c r="BH68" s="22"/>
      <c r="BI68"/>
      <c r="BJ68"/>
      <c r="BK68"/>
      <c r="BL68"/>
      <c r="BM68" s="23"/>
      <c r="BN68"/>
      <c r="BO68" s="20"/>
      <c r="BP68"/>
      <c r="BQ68"/>
      <c r="BR68"/>
      <c r="BS68"/>
      <c r="BT68"/>
      <c r="BU68"/>
      <c r="BV68" s="18"/>
      <c r="BW68" s="20"/>
      <c r="BX68"/>
      <c r="BY68"/>
      <c r="BZ68"/>
      <c r="CA68"/>
      <c r="CB68"/>
      <c r="CC68"/>
      <c r="CD68" s="18"/>
      <c r="CE68" s="23"/>
      <c r="CF68"/>
      <c r="CG68" s="20"/>
      <c r="CH68" s="22"/>
      <c r="CI68"/>
      <c r="CJ68"/>
      <c r="CK68"/>
      <c r="CL68"/>
      <c r="CM68" s="23"/>
      <c r="CN68"/>
      <c r="CO68" s="20"/>
      <c r="CP68"/>
      <c r="CQ68"/>
      <c r="CR68"/>
      <c r="CS68"/>
      <c r="CT68"/>
      <c r="CU68"/>
      <c r="CV68" s="18"/>
      <c r="CW68" s="20"/>
      <c r="CX68"/>
      <c r="CY68"/>
      <c r="CZ68"/>
      <c r="DA68"/>
      <c r="DB68"/>
      <c r="DC68"/>
      <c r="DD68" s="18"/>
      <c r="DE68" s="37">
        <f t="shared" si="107"/>
        <v>198.5</v>
      </c>
      <c r="DF68" s="18">
        <f t="shared" si="108"/>
        <v>34</v>
      </c>
    </row>
    <row r="69" spans="1:110" x14ac:dyDescent="0.3">
      <c r="A69" t="s">
        <v>121</v>
      </c>
      <c r="B69">
        <v>2</v>
      </c>
      <c r="C69" t="s">
        <v>83</v>
      </c>
      <c r="D69" t="s">
        <v>44</v>
      </c>
      <c r="E69" s="23">
        <f t="shared" si="77"/>
        <v>117.75</v>
      </c>
      <c r="F69">
        <f t="shared" si="78"/>
        <v>48</v>
      </c>
      <c r="G69" s="20">
        <v>0</v>
      </c>
      <c r="H69" s="22">
        <f t="shared" si="79"/>
        <v>40</v>
      </c>
      <c r="I69">
        <v>0</v>
      </c>
      <c r="J69">
        <f t="shared" si="80"/>
        <v>49</v>
      </c>
      <c r="K69">
        <v>7</v>
      </c>
      <c r="L69">
        <v>0</v>
      </c>
      <c r="M69" s="23">
        <f t="shared" si="81"/>
        <v>32.25</v>
      </c>
      <c r="N69">
        <f t="shared" si="82"/>
        <v>39</v>
      </c>
      <c r="O69" s="20">
        <v>0</v>
      </c>
      <c r="P69">
        <f t="shared" si="83"/>
        <v>49</v>
      </c>
      <c r="Q69">
        <v>0</v>
      </c>
      <c r="R69">
        <f t="shared" si="84"/>
        <v>49</v>
      </c>
      <c r="S69">
        <v>0</v>
      </c>
      <c r="T69">
        <f t="shared" si="110"/>
        <v>51</v>
      </c>
      <c r="U69" s="23">
        <f t="shared" si="85"/>
        <v>49.5</v>
      </c>
      <c r="V69">
        <f t="shared" si="86"/>
        <v>56</v>
      </c>
      <c r="W69" s="20">
        <v>649</v>
      </c>
      <c r="X69">
        <f t="shared" si="87"/>
        <v>41</v>
      </c>
      <c r="Y69">
        <v>12</v>
      </c>
      <c r="Z69">
        <f t="shared" si="88"/>
        <v>30</v>
      </c>
      <c r="AA69">
        <v>8</v>
      </c>
      <c r="AB69">
        <f t="shared" si="89"/>
        <v>32</v>
      </c>
      <c r="AC69" s="23">
        <f t="shared" si="111"/>
        <v>36</v>
      </c>
      <c r="AD69">
        <f t="shared" si="112"/>
        <v>40</v>
      </c>
      <c r="AE69" s="23">
        <f t="shared" si="90"/>
        <v>112</v>
      </c>
      <c r="AF69">
        <f t="shared" si="91"/>
        <v>49</v>
      </c>
      <c r="AG69" s="20">
        <v>640</v>
      </c>
      <c r="AH69" s="22">
        <f t="shared" si="92"/>
        <v>40</v>
      </c>
      <c r="AI69">
        <v>14</v>
      </c>
      <c r="AJ69">
        <f t="shared" si="93"/>
        <v>30</v>
      </c>
      <c r="AK69">
        <v>4</v>
      </c>
      <c r="AL69">
        <f t="shared" si="94"/>
        <v>39</v>
      </c>
      <c r="AM69" s="23">
        <f t="shared" si="95"/>
        <v>37.25</v>
      </c>
      <c r="AN69">
        <f t="shared" si="96"/>
        <v>41</v>
      </c>
      <c r="AO69" s="20">
        <v>320</v>
      </c>
      <c r="AP69">
        <f t="shared" si="97"/>
        <v>30</v>
      </c>
      <c r="AQ69">
        <v>6</v>
      </c>
      <c r="AR69">
        <f t="shared" si="98"/>
        <v>32</v>
      </c>
      <c r="AS69">
        <v>7</v>
      </c>
      <c r="AT69">
        <f t="shared" si="99"/>
        <v>30</v>
      </c>
      <c r="AU69">
        <f t="shared" si="100"/>
        <v>30.5</v>
      </c>
      <c r="AV69" s="18">
        <f t="shared" si="101"/>
        <v>35</v>
      </c>
      <c r="AW69" s="20">
        <v>0</v>
      </c>
      <c r="AX69">
        <f t="shared" si="102"/>
        <v>41</v>
      </c>
      <c r="AY69">
        <v>0</v>
      </c>
      <c r="AZ69">
        <f t="shared" si="103"/>
        <v>47</v>
      </c>
      <c r="BA69">
        <v>0</v>
      </c>
      <c r="BB69">
        <f t="shared" si="104"/>
        <v>48</v>
      </c>
      <c r="BC69">
        <f t="shared" si="105"/>
        <v>44.25</v>
      </c>
      <c r="BD69" s="18">
        <f t="shared" si="106"/>
        <v>51</v>
      </c>
      <c r="BE69" s="23"/>
      <c r="BF69"/>
      <c r="BG69" s="20"/>
      <c r="BH69" s="22"/>
      <c r="BI69"/>
      <c r="BJ69"/>
      <c r="BK69"/>
      <c r="BL69"/>
      <c r="BM69" s="23"/>
      <c r="BN69"/>
      <c r="BO69" s="20"/>
      <c r="BP69"/>
      <c r="BQ69"/>
      <c r="BR69"/>
      <c r="BS69"/>
      <c r="BT69"/>
      <c r="BU69"/>
      <c r="BV69" s="18"/>
      <c r="BW69" s="20"/>
      <c r="BX69"/>
      <c r="BY69"/>
      <c r="BZ69"/>
      <c r="CA69"/>
      <c r="CB69"/>
      <c r="CC69"/>
      <c r="CD69" s="18"/>
      <c r="CE69" s="23"/>
      <c r="CF69"/>
      <c r="CG69" s="20"/>
      <c r="CH69" s="22"/>
      <c r="CI69"/>
      <c r="CJ69"/>
      <c r="CK69"/>
      <c r="CL69"/>
      <c r="CM69" s="23"/>
      <c r="CN69"/>
      <c r="CO69" s="20"/>
      <c r="CP69"/>
      <c r="CQ69"/>
      <c r="CR69"/>
      <c r="CS69"/>
      <c r="CT69"/>
      <c r="CU69"/>
      <c r="CV69" s="18"/>
      <c r="CW69" s="20"/>
      <c r="CX69"/>
      <c r="CY69"/>
      <c r="CZ69"/>
      <c r="DA69"/>
      <c r="DB69"/>
      <c r="DC69"/>
      <c r="DD69" s="18"/>
      <c r="DE69" s="37">
        <f t="shared" si="107"/>
        <v>229.75</v>
      </c>
      <c r="DF69" s="18">
        <f t="shared" si="108"/>
        <v>48</v>
      </c>
    </row>
    <row r="70" spans="1:110" x14ac:dyDescent="0.3">
      <c r="A70" t="s">
        <v>122</v>
      </c>
      <c r="B70">
        <v>2</v>
      </c>
      <c r="C70" t="s">
        <v>74</v>
      </c>
      <c r="D70" t="s">
        <v>44</v>
      </c>
      <c r="E70" s="23">
        <f t="shared" si="77"/>
        <v>113</v>
      </c>
      <c r="F70">
        <f t="shared" si="78"/>
        <v>45</v>
      </c>
      <c r="G70" s="20"/>
      <c r="H70" s="22">
        <f t="shared" si="79"/>
        <v>40</v>
      </c>
      <c r="J70">
        <f t="shared" si="80"/>
        <v>49</v>
      </c>
      <c r="L70">
        <f t="shared" ref="L70:L101" si="113">RANK($K$10:$K$161,$K$10:$K$161)</f>
        <v>46</v>
      </c>
      <c r="M70" s="23">
        <f t="shared" si="81"/>
        <v>43.75</v>
      </c>
      <c r="N70">
        <f t="shared" si="82"/>
        <v>51</v>
      </c>
      <c r="O70" s="20"/>
      <c r="P70">
        <f t="shared" si="83"/>
        <v>49</v>
      </c>
      <c r="R70">
        <f t="shared" si="84"/>
        <v>49</v>
      </c>
      <c r="T70">
        <f t="shared" si="110"/>
        <v>51</v>
      </c>
      <c r="U70" s="23">
        <f t="shared" si="85"/>
        <v>49.5</v>
      </c>
      <c r="V70">
        <f t="shared" si="86"/>
        <v>56</v>
      </c>
      <c r="W70" s="20">
        <v>3848</v>
      </c>
      <c r="X70">
        <f t="shared" si="87"/>
        <v>16</v>
      </c>
      <c r="Y70">
        <v>15</v>
      </c>
      <c r="Z70">
        <f t="shared" si="88"/>
        <v>26</v>
      </c>
      <c r="AA70">
        <v>14</v>
      </c>
      <c r="AB70">
        <f t="shared" si="89"/>
        <v>21</v>
      </c>
      <c r="AC70" s="23">
        <f t="shared" si="111"/>
        <v>19.75</v>
      </c>
      <c r="AD70">
        <f t="shared" si="112"/>
        <v>22</v>
      </c>
      <c r="AE70" s="23">
        <f t="shared" si="90"/>
        <v>112.25</v>
      </c>
      <c r="AF70">
        <f t="shared" si="91"/>
        <v>50</v>
      </c>
      <c r="AG70" s="20"/>
      <c r="AH70" s="22">
        <f t="shared" si="92"/>
        <v>44</v>
      </c>
      <c r="AI70"/>
      <c r="AJ70">
        <f t="shared" si="93"/>
        <v>48</v>
      </c>
      <c r="AK70"/>
      <c r="AL70">
        <f t="shared" si="94"/>
        <v>45</v>
      </c>
      <c r="AM70" s="23">
        <f t="shared" si="95"/>
        <v>45.25</v>
      </c>
      <c r="AN70">
        <f t="shared" si="96"/>
        <v>48</v>
      </c>
      <c r="AO70" s="20">
        <v>0</v>
      </c>
      <c r="AP70">
        <f t="shared" si="97"/>
        <v>32</v>
      </c>
      <c r="AQ70">
        <v>10</v>
      </c>
      <c r="AR70">
        <f t="shared" si="98"/>
        <v>27</v>
      </c>
      <c r="AS70">
        <v>8</v>
      </c>
      <c r="AT70">
        <f t="shared" si="99"/>
        <v>26</v>
      </c>
      <c r="AU70">
        <f t="shared" si="100"/>
        <v>29.25</v>
      </c>
      <c r="AV70" s="18">
        <f t="shared" si="101"/>
        <v>33</v>
      </c>
      <c r="AW70" s="20">
        <v>0</v>
      </c>
      <c r="AX70">
        <f t="shared" si="102"/>
        <v>41</v>
      </c>
      <c r="AY70">
        <v>16</v>
      </c>
      <c r="AZ70">
        <f t="shared" si="103"/>
        <v>26</v>
      </c>
      <c r="BA70">
        <v>4</v>
      </c>
      <c r="BB70">
        <f t="shared" si="104"/>
        <v>43</v>
      </c>
      <c r="BC70">
        <f t="shared" si="105"/>
        <v>37.75</v>
      </c>
      <c r="BD70" s="18">
        <f t="shared" si="106"/>
        <v>42</v>
      </c>
      <c r="BE70" s="23"/>
      <c r="BF70"/>
      <c r="BG70" s="20"/>
      <c r="BH70" s="22"/>
      <c r="BI70"/>
      <c r="BJ70"/>
      <c r="BK70"/>
      <c r="BL70"/>
      <c r="BM70" s="23"/>
      <c r="BN70"/>
      <c r="BO70" s="20"/>
      <c r="BP70"/>
      <c r="BQ70"/>
      <c r="BR70"/>
      <c r="BS70"/>
      <c r="BT70"/>
      <c r="BU70"/>
      <c r="BV70" s="18"/>
      <c r="BW70" s="20"/>
      <c r="BX70"/>
      <c r="BY70"/>
      <c r="BZ70"/>
      <c r="CA70"/>
      <c r="CB70"/>
      <c r="CC70"/>
      <c r="CD70" s="18"/>
      <c r="CE70" s="23"/>
      <c r="CF70"/>
      <c r="CG70" s="20"/>
      <c r="CH70" s="22"/>
      <c r="CI70"/>
      <c r="CJ70"/>
      <c r="CK70"/>
      <c r="CL70"/>
      <c r="CM70" s="23"/>
      <c r="CN70"/>
      <c r="CO70" s="20"/>
      <c r="CP70"/>
      <c r="CQ70"/>
      <c r="CR70"/>
      <c r="CS70"/>
      <c r="CT70"/>
      <c r="CU70"/>
      <c r="CV70" s="18"/>
      <c r="CW70" s="20"/>
      <c r="CX70"/>
      <c r="CY70"/>
      <c r="CZ70"/>
      <c r="DA70"/>
      <c r="DB70"/>
      <c r="DC70"/>
      <c r="DD70" s="18"/>
      <c r="DE70" s="37"/>
      <c r="DF70" s="18"/>
    </row>
    <row r="71" spans="1:110" x14ac:dyDescent="0.3">
      <c r="A71" t="s">
        <v>123</v>
      </c>
      <c r="B71">
        <v>2</v>
      </c>
      <c r="C71" t="s">
        <v>124</v>
      </c>
      <c r="D71" t="s">
        <v>44</v>
      </c>
      <c r="E71" s="23">
        <f t="shared" si="77"/>
        <v>86.25</v>
      </c>
      <c r="F71">
        <f t="shared" si="78"/>
        <v>27</v>
      </c>
      <c r="G71" s="20">
        <v>4775</v>
      </c>
      <c r="H71" s="22">
        <f t="shared" si="79"/>
        <v>11</v>
      </c>
      <c r="I71">
        <v>11</v>
      </c>
      <c r="J71">
        <f t="shared" si="80"/>
        <v>39</v>
      </c>
      <c r="K71">
        <v>7</v>
      </c>
      <c r="L71">
        <f t="shared" si="113"/>
        <v>33</v>
      </c>
      <c r="M71" s="23">
        <f t="shared" si="81"/>
        <v>23.5</v>
      </c>
      <c r="N71">
        <f t="shared" si="82"/>
        <v>22</v>
      </c>
      <c r="O71" s="20">
        <v>1195</v>
      </c>
      <c r="P71">
        <f t="shared" si="83"/>
        <v>30</v>
      </c>
      <c r="Q71">
        <v>10</v>
      </c>
      <c r="R71">
        <f t="shared" si="84"/>
        <v>36</v>
      </c>
      <c r="S71">
        <v>4</v>
      </c>
      <c r="T71">
        <f t="shared" si="110"/>
        <v>42</v>
      </c>
      <c r="U71" s="23">
        <f t="shared" si="85"/>
        <v>34.5</v>
      </c>
      <c r="V71">
        <f t="shared" si="86"/>
        <v>37</v>
      </c>
      <c r="W71" s="20">
        <v>3360</v>
      </c>
      <c r="X71">
        <f t="shared" si="87"/>
        <v>21</v>
      </c>
      <c r="Y71">
        <v>11</v>
      </c>
      <c r="Z71">
        <f t="shared" si="88"/>
        <v>32</v>
      </c>
      <c r="AA71">
        <v>7</v>
      </c>
      <c r="AB71">
        <f t="shared" si="89"/>
        <v>39</v>
      </c>
      <c r="AC71" s="23">
        <f t="shared" si="111"/>
        <v>28.25</v>
      </c>
      <c r="AD71">
        <f t="shared" si="112"/>
        <v>32</v>
      </c>
      <c r="AE71" s="23">
        <f t="shared" si="90"/>
        <v>114</v>
      </c>
      <c r="AF71">
        <f t="shared" si="91"/>
        <v>51</v>
      </c>
      <c r="AG71" s="20">
        <v>2150</v>
      </c>
      <c r="AH71" s="22">
        <f t="shared" si="92"/>
        <v>26</v>
      </c>
      <c r="AI71">
        <v>4</v>
      </c>
      <c r="AJ71">
        <f t="shared" si="93"/>
        <v>44</v>
      </c>
      <c r="AK71">
        <v>4</v>
      </c>
      <c r="AL71">
        <f t="shared" si="94"/>
        <v>39</v>
      </c>
      <c r="AM71" s="23">
        <f t="shared" si="95"/>
        <v>33.75</v>
      </c>
      <c r="AN71">
        <f t="shared" si="96"/>
        <v>39</v>
      </c>
      <c r="AO71" s="20"/>
      <c r="AP71">
        <f t="shared" si="97"/>
        <v>32</v>
      </c>
      <c r="AQ71"/>
      <c r="AR71">
        <f t="shared" si="98"/>
        <v>40</v>
      </c>
      <c r="AS71"/>
      <c r="AT71">
        <f t="shared" si="99"/>
        <v>40</v>
      </c>
      <c r="AU71">
        <f t="shared" si="100"/>
        <v>36</v>
      </c>
      <c r="AV71" s="18">
        <f t="shared" si="101"/>
        <v>40</v>
      </c>
      <c r="AW71" s="20">
        <v>0</v>
      </c>
      <c r="AX71">
        <f t="shared" si="102"/>
        <v>41</v>
      </c>
      <c r="AY71">
        <v>0</v>
      </c>
      <c r="AZ71">
        <f t="shared" si="103"/>
        <v>47</v>
      </c>
      <c r="BA71">
        <v>0</v>
      </c>
      <c r="BB71">
        <f t="shared" si="104"/>
        <v>48</v>
      </c>
      <c r="BC71">
        <f t="shared" si="105"/>
        <v>44.25</v>
      </c>
      <c r="BD71" s="18">
        <f t="shared" si="106"/>
        <v>51</v>
      </c>
      <c r="BE71" s="23"/>
      <c r="BF71"/>
      <c r="BG71" s="20"/>
      <c r="BH71" s="22"/>
      <c r="BI71"/>
      <c r="BJ71"/>
      <c r="BK71"/>
      <c r="BL71"/>
      <c r="BM71" s="23"/>
      <c r="BN71"/>
      <c r="BO71" s="20"/>
      <c r="BP71"/>
      <c r="BQ71"/>
      <c r="BR71"/>
      <c r="BS71"/>
      <c r="BT71"/>
      <c r="BU71"/>
      <c r="BV71" s="18"/>
      <c r="BW71" s="20"/>
      <c r="BX71"/>
      <c r="BY71"/>
      <c r="BZ71"/>
      <c r="CA71"/>
      <c r="CB71"/>
      <c r="CC71"/>
      <c r="CD71" s="18"/>
      <c r="CE71" s="23"/>
      <c r="CF71"/>
      <c r="CG71" s="20"/>
      <c r="CH71" s="22"/>
      <c r="CI71"/>
      <c r="CJ71"/>
      <c r="CK71"/>
      <c r="CL71"/>
      <c r="CM71" s="23"/>
      <c r="CN71"/>
      <c r="CO71" s="20"/>
      <c r="CP71"/>
      <c r="CQ71"/>
      <c r="CR71"/>
      <c r="CS71"/>
      <c r="CT71"/>
      <c r="CU71"/>
      <c r="CV71" s="18"/>
      <c r="CW71" s="20"/>
      <c r="CX71"/>
      <c r="CY71"/>
      <c r="CZ71"/>
      <c r="DA71"/>
      <c r="DB71"/>
      <c r="DC71"/>
      <c r="DD71" s="18"/>
      <c r="DE71" s="37">
        <f t="shared" ref="DE71:DE89" si="114">E71+AE71+BE71+CE71</f>
        <v>200.25</v>
      </c>
      <c r="DF71" s="18">
        <f t="shared" ref="DF71:DF89" si="115">RANK(DE$10:DE$161,DE$10:DE$161,1)</f>
        <v>36</v>
      </c>
    </row>
    <row r="72" spans="1:110" x14ac:dyDescent="0.3">
      <c r="A72" t="s">
        <v>127</v>
      </c>
      <c r="B72">
        <v>2</v>
      </c>
      <c r="C72" t="s">
        <v>124</v>
      </c>
      <c r="D72" t="s">
        <v>44</v>
      </c>
      <c r="E72" s="23">
        <f t="shared" si="77"/>
        <v>100.5</v>
      </c>
      <c r="F72">
        <f t="shared" si="78"/>
        <v>39</v>
      </c>
      <c r="G72" s="20">
        <v>475</v>
      </c>
      <c r="H72" s="22">
        <f t="shared" si="79"/>
        <v>37</v>
      </c>
      <c r="I72">
        <v>5</v>
      </c>
      <c r="J72">
        <f t="shared" si="80"/>
        <v>45</v>
      </c>
      <c r="K72">
        <v>5</v>
      </c>
      <c r="L72">
        <f t="shared" si="113"/>
        <v>37</v>
      </c>
      <c r="M72" s="23">
        <f t="shared" si="81"/>
        <v>39</v>
      </c>
      <c r="N72">
        <f t="shared" si="82"/>
        <v>48</v>
      </c>
      <c r="O72" s="20">
        <v>0</v>
      </c>
      <c r="P72">
        <f t="shared" si="83"/>
        <v>49</v>
      </c>
      <c r="Q72">
        <v>8</v>
      </c>
      <c r="R72">
        <f t="shared" si="84"/>
        <v>41</v>
      </c>
      <c r="S72">
        <v>12</v>
      </c>
      <c r="T72">
        <f t="shared" si="110"/>
        <v>27</v>
      </c>
      <c r="U72" s="23">
        <f t="shared" si="85"/>
        <v>41.5</v>
      </c>
      <c r="V72">
        <f t="shared" si="86"/>
        <v>47</v>
      </c>
      <c r="W72" s="20">
        <v>10240</v>
      </c>
      <c r="X72">
        <f t="shared" si="87"/>
        <v>5</v>
      </c>
      <c r="Y72">
        <v>7</v>
      </c>
      <c r="Z72">
        <f t="shared" si="88"/>
        <v>42</v>
      </c>
      <c r="AA72">
        <v>11</v>
      </c>
      <c r="AB72">
        <f t="shared" si="89"/>
        <v>28</v>
      </c>
      <c r="AC72" s="23">
        <f t="shared" si="111"/>
        <v>20</v>
      </c>
      <c r="AD72">
        <f t="shared" si="112"/>
        <v>24</v>
      </c>
      <c r="AE72" s="23">
        <f t="shared" si="90"/>
        <v>118.25</v>
      </c>
      <c r="AF72">
        <f t="shared" si="91"/>
        <v>53</v>
      </c>
      <c r="AG72" s="20">
        <v>924</v>
      </c>
      <c r="AH72" s="22">
        <f t="shared" si="92"/>
        <v>38</v>
      </c>
      <c r="AI72">
        <v>4</v>
      </c>
      <c r="AJ72">
        <f t="shared" si="93"/>
        <v>44</v>
      </c>
      <c r="AK72">
        <v>8</v>
      </c>
      <c r="AL72">
        <f t="shared" si="94"/>
        <v>32</v>
      </c>
      <c r="AM72" s="23">
        <f t="shared" si="95"/>
        <v>38</v>
      </c>
      <c r="AN72">
        <f t="shared" si="96"/>
        <v>43</v>
      </c>
      <c r="AO72" s="20"/>
      <c r="AP72">
        <f t="shared" si="97"/>
        <v>32</v>
      </c>
      <c r="AQ72"/>
      <c r="AR72">
        <f t="shared" si="98"/>
        <v>40</v>
      </c>
      <c r="AS72"/>
      <c r="AT72">
        <f t="shared" si="99"/>
        <v>40</v>
      </c>
      <c r="AU72">
        <f t="shared" si="100"/>
        <v>36</v>
      </c>
      <c r="AV72" s="18">
        <f t="shared" si="101"/>
        <v>40</v>
      </c>
      <c r="AW72" s="20">
        <v>0</v>
      </c>
      <c r="AX72">
        <f t="shared" si="102"/>
        <v>41</v>
      </c>
      <c r="AY72">
        <v>0</v>
      </c>
      <c r="AZ72">
        <f t="shared" si="103"/>
        <v>47</v>
      </c>
      <c r="BA72">
        <v>0</v>
      </c>
      <c r="BB72">
        <f t="shared" si="104"/>
        <v>48</v>
      </c>
      <c r="BC72">
        <f t="shared" si="105"/>
        <v>44.25</v>
      </c>
      <c r="BD72" s="18">
        <f t="shared" si="106"/>
        <v>51</v>
      </c>
      <c r="BE72" s="23"/>
      <c r="BF72"/>
      <c r="BG72" s="20"/>
      <c r="BH72" s="22"/>
      <c r="BI72"/>
      <c r="BJ72"/>
      <c r="BK72"/>
      <c r="BL72"/>
      <c r="BM72" s="23"/>
      <c r="BN72"/>
      <c r="BO72" s="20"/>
      <c r="BP72"/>
      <c r="BQ72"/>
      <c r="BR72"/>
      <c r="BS72"/>
      <c r="BT72"/>
      <c r="BU72"/>
      <c r="BV72" s="18"/>
      <c r="BW72" s="20"/>
      <c r="BX72"/>
      <c r="BY72"/>
      <c r="BZ72"/>
      <c r="CA72"/>
      <c r="CB72"/>
      <c r="CC72"/>
      <c r="CD72" s="18"/>
      <c r="CE72" s="23"/>
      <c r="CF72"/>
      <c r="CG72" s="20"/>
      <c r="CH72" s="22"/>
      <c r="CI72"/>
      <c r="CJ72"/>
      <c r="CK72"/>
      <c r="CL72"/>
      <c r="CM72" s="23"/>
      <c r="CN72"/>
      <c r="CO72" s="20"/>
      <c r="CP72"/>
      <c r="CQ72"/>
      <c r="CR72"/>
      <c r="CS72"/>
      <c r="CT72"/>
      <c r="CU72"/>
      <c r="CV72" s="18"/>
      <c r="CW72" s="20"/>
      <c r="CX72"/>
      <c r="CY72"/>
      <c r="CZ72"/>
      <c r="DA72"/>
      <c r="DB72"/>
      <c r="DC72"/>
      <c r="DD72" s="18"/>
      <c r="DE72" s="37">
        <f t="shared" si="114"/>
        <v>218.75</v>
      </c>
      <c r="DF72" s="18">
        <f t="shared" si="115"/>
        <v>46</v>
      </c>
    </row>
    <row r="73" spans="1:110" ht="14.25" customHeight="1" x14ac:dyDescent="0.3">
      <c r="A73" t="s">
        <v>132</v>
      </c>
      <c r="B73">
        <v>2</v>
      </c>
      <c r="C73" t="s">
        <v>112</v>
      </c>
      <c r="D73" t="s">
        <v>44</v>
      </c>
      <c r="E73" s="23">
        <f t="shared" si="77"/>
        <v>141.25</v>
      </c>
      <c r="F73">
        <f t="shared" si="78"/>
        <v>69</v>
      </c>
      <c r="G73" s="20">
        <v>0</v>
      </c>
      <c r="H73" s="22">
        <f t="shared" si="79"/>
        <v>40</v>
      </c>
      <c r="I73">
        <v>0</v>
      </c>
      <c r="J73">
        <f t="shared" si="80"/>
        <v>49</v>
      </c>
      <c r="K73">
        <v>0</v>
      </c>
      <c r="L73">
        <f t="shared" si="113"/>
        <v>46</v>
      </c>
      <c r="M73" s="23">
        <f t="shared" si="81"/>
        <v>43.75</v>
      </c>
      <c r="N73">
        <f t="shared" si="82"/>
        <v>51</v>
      </c>
      <c r="O73" s="20">
        <v>0</v>
      </c>
      <c r="P73">
        <f t="shared" si="83"/>
        <v>49</v>
      </c>
      <c r="Q73">
        <v>0</v>
      </c>
      <c r="R73">
        <f t="shared" si="84"/>
        <v>49</v>
      </c>
      <c r="S73">
        <v>0</v>
      </c>
      <c r="T73">
        <f t="shared" si="110"/>
        <v>51</v>
      </c>
      <c r="U73" s="23">
        <f t="shared" si="85"/>
        <v>49.5</v>
      </c>
      <c r="V73">
        <f t="shared" si="86"/>
        <v>56</v>
      </c>
      <c r="W73" s="20">
        <v>0</v>
      </c>
      <c r="X73">
        <f t="shared" si="87"/>
        <v>45</v>
      </c>
      <c r="Y73">
        <v>0</v>
      </c>
      <c r="Z73">
        <f t="shared" si="88"/>
        <v>52</v>
      </c>
      <c r="AA73">
        <v>0</v>
      </c>
      <c r="AB73">
        <f t="shared" si="89"/>
        <v>50</v>
      </c>
      <c r="AC73" s="23">
        <f t="shared" si="111"/>
        <v>48</v>
      </c>
      <c r="AD73">
        <f t="shared" si="112"/>
        <v>53</v>
      </c>
      <c r="AE73" s="23">
        <f t="shared" si="90"/>
        <v>122.25</v>
      </c>
      <c r="AF73">
        <f t="shared" si="91"/>
        <v>58</v>
      </c>
      <c r="AG73" s="20"/>
      <c r="AH73" s="22">
        <f t="shared" si="92"/>
        <v>44</v>
      </c>
      <c r="AI73"/>
      <c r="AJ73">
        <f t="shared" si="93"/>
        <v>48</v>
      </c>
      <c r="AK73"/>
      <c r="AL73">
        <f t="shared" si="94"/>
        <v>45</v>
      </c>
      <c r="AM73" s="23">
        <f t="shared" si="95"/>
        <v>45.25</v>
      </c>
      <c r="AN73">
        <f t="shared" si="96"/>
        <v>48</v>
      </c>
      <c r="AO73" s="20"/>
      <c r="AP73">
        <f t="shared" si="97"/>
        <v>32</v>
      </c>
      <c r="AQ73"/>
      <c r="AR73">
        <f t="shared" si="98"/>
        <v>40</v>
      </c>
      <c r="AS73"/>
      <c r="AT73">
        <f t="shared" si="99"/>
        <v>40</v>
      </c>
      <c r="AU73">
        <f t="shared" si="100"/>
        <v>36</v>
      </c>
      <c r="AV73" s="18">
        <f t="shared" si="101"/>
        <v>40</v>
      </c>
      <c r="AW73" s="20">
        <v>470</v>
      </c>
      <c r="AX73">
        <f t="shared" si="102"/>
        <v>36</v>
      </c>
      <c r="AY73">
        <v>2</v>
      </c>
      <c r="AZ73">
        <f t="shared" si="103"/>
        <v>46</v>
      </c>
      <c r="BA73">
        <v>1</v>
      </c>
      <c r="BB73">
        <f t="shared" si="104"/>
        <v>46</v>
      </c>
      <c r="BC73">
        <f t="shared" si="105"/>
        <v>41</v>
      </c>
      <c r="BD73" s="18">
        <f t="shared" si="106"/>
        <v>47</v>
      </c>
      <c r="BE73" s="23"/>
      <c r="BF73"/>
      <c r="BG73" s="20"/>
      <c r="BH73" s="22"/>
      <c r="BI73"/>
      <c r="BJ73"/>
      <c r="BK73"/>
      <c r="BL73"/>
      <c r="BM73" s="23"/>
      <c r="BN73"/>
      <c r="BO73" s="20"/>
      <c r="BP73"/>
      <c r="BQ73"/>
      <c r="BR73"/>
      <c r="BS73"/>
      <c r="BT73"/>
      <c r="BU73"/>
      <c r="BV73" s="18"/>
      <c r="BW73" s="20"/>
      <c r="BX73"/>
      <c r="BY73"/>
      <c r="BZ73"/>
      <c r="CA73"/>
      <c r="CB73"/>
      <c r="CC73"/>
      <c r="CD73" s="18"/>
      <c r="CE73" s="23"/>
      <c r="CF73"/>
      <c r="CG73" s="20"/>
      <c r="CH73" s="22"/>
      <c r="CI73"/>
      <c r="CJ73"/>
      <c r="CK73"/>
      <c r="CL73"/>
      <c r="CM73" s="23"/>
      <c r="CN73"/>
      <c r="CO73" s="20"/>
      <c r="CP73"/>
      <c r="CQ73"/>
      <c r="CR73"/>
      <c r="CS73"/>
      <c r="CT73"/>
      <c r="CU73"/>
      <c r="CV73" s="18"/>
      <c r="CW73" s="20"/>
      <c r="CX73"/>
      <c r="CY73"/>
      <c r="CZ73"/>
      <c r="DA73"/>
      <c r="DB73"/>
      <c r="DC73"/>
      <c r="DD73" s="18"/>
      <c r="DE73" s="37">
        <f t="shared" si="114"/>
        <v>263.5</v>
      </c>
      <c r="DF73" s="18">
        <f t="shared" si="115"/>
        <v>64</v>
      </c>
    </row>
    <row r="74" spans="1:110" x14ac:dyDescent="0.3">
      <c r="A74" t="s">
        <v>138</v>
      </c>
      <c r="B74">
        <v>2</v>
      </c>
      <c r="C74" t="s">
        <v>74</v>
      </c>
      <c r="D74" t="s">
        <v>44</v>
      </c>
      <c r="E74" s="23">
        <f t="shared" si="77"/>
        <v>101.75</v>
      </c>
      <c r="F74">
        <f t="shared" si="78"/>
        <v>40</v>
      </c>
      <c r="G74" s="20">
        <v>988</v>
      </c>
      <c r="H74" s="22">
        <f t="shared" si="79"/>
        <v>31</v>
      </c>
      <c r="I74">
        <v>30</v>
      </c>
      <c r="J74">
        <f t="shared" si="80"/>
        <v>8</v>
      </c>
      <c r="K74">
        <v>8</v>
      </c>
      <c r="L74">
        <f t="shared" si="113"/>
        <v>32</v>
      </c>
      <c r="M74" s="23">
        <f t="shared" si="81"/>
        <v>25.5</v>
      </c>
      <c r="N74">
        <f t="shared" si="82"/>
        <v>26</v>
      </c>
      <c r="O74" s="20">
        <v>0</v>
      </c>
      <c r="P74">
        <f t="shared" si="83"/>
        <v>49</v>
      </c>
      <c r="Q74">
        <v>28</v>
      </c>
      <c r="R74">
        <f t="shared" si="84"/>
        <v>7</v>
      </c>
      <c r="S74">
        <v>22</v>
      </c>
      <c r="T74">
        <f t="shared" si="110"/>
        <v>8</v>
      </c>
      <c r="U74" s="23">
        <f t="shared" si="85"/>
        <v>28.25</v>
      </c>
      <c r="V74">
        <f t="shared" si="86"/>
        <v>31</v>
      </c>
      <c r="W74" s="20"/>
      <c r="X74">
        <f t="shared" si="87"/>
        <v>45</v>
      </c>
      <c r="Z74">
        <f t="shared" si="88"/>
        <v>52</v>
      </c>
      <c r="AB74">
        <f t="shared" si="89"/>
        <v>50</v>
      </c>
      <c r="AC74" s="23">
        <f t="shared" si="111"/>
        <v>48</v>
      </c>
      <c r="AD74">
        <f t="shared" si="112"/>
        <v>53</v>
      </c>
      <c r="AE74" s="23">
        <f t="shared" si="90"/>
        <v>125.5</v>
      </c>
      <c r="AF74">
        <f t="shared" si="91"/>
        <v>61</v>
      </c>
      <c r="AG74" s="20"/>
      <c r="AH74" s="22">
        <f t="shared" si="92"/>
        <v>44</v>
      </c>
      <c r="AI74"/>
      <c r="AJ74">
        <f t="shared" si="93"/>
        <v>48</v>
      </c>
      <c r="AK74"/>
      <c r="AL74">
        <f t="shared" si="94"/>
        <v>45</v>
      </c>
      <c r="AM74" s="23">
        <f t="shared" si="95"/>
        <v>45.25</v>
      </c>
      <c r="AN74">
        <f t="shared" si="96"/>
        <v>48</v>
      </c>
      <c r="AO74" s="20">
        <v>0</v>
      </c>
      <c r="AP74">
        <f t="shared" si="97"/>
        <v>32</v>
      </c>
      <c r="AQ74">
        <v>0</v>
      </c>
      <c r="AR74">
        <f t="shared" si="98"/>
        <v>40</v>
      </c>
      <c r="AS74">
        <v>0</v>
      </c>
      <c r="AT74">
        <f t="shared" si="99"/>
        <v>40</v>
      </c>
      <c r="AU74">
        <f t="shared" si="100"/>
        <v>36</v>
      </c>
      <c r="AV74" s="18">
        <f t="shared" si="101"/>
        <v>40</v>
      </c>
      <c r="AW74" s="20">
        <v>0</v>
      </c>
      <c r="AX74">
        <f t="shared" si="102"/>
        <v>41</v>
      </c>
      <c r="AY74">
        <v>0</v>
      </c>
      <c r="AZ74">
        <f t="shared" si="103"/>
        <v>47</v>
      </c>
      <c r="BA74">
        <v>0</v>
      </c>
      <c r="BB74">
        <f t="shared" si="104"/>
        <v>48</v>
      </c>
      <c r="BC74">
        <f t="shared" si="105"/>
        <v>44.25</v>
      </c>
      <c r="BD74" s="18">
        <f t="shared" si="106"/>
        <v>51</v>
      </c>
      <c r="BE74" s="23"/>
      <c r="BF74"/>
      <c r="BG74" s="20"/>
      <c r="BH74" s="22"/>
      <c r="BI74"/>
      <c r="BJ74"/>
      <c r="BK74"/>
      <c r="BL74"/>
      <c r="BM74" s="23"/>
      <c r="BN74"/>
      <c r="BO74" s="20"/>
      <c r="BP74"/>
      <c r="BQ74"/>
      <c r="BR74"/>
      <c r="BS74"/>
      <c r="BT74"/>
      <c r="BU74"/>
      <c r="BV74" s="18"/>
      <c r="BW74" s="20"/>
      <c r="BX74"/>
      <c r="BY74"/>
      <c r="BZ74"/>
      <c r="CA74"/>
      <c r="CB74"/>
      <c r="CC74"/>
      <c r="CD74" s="18"/>
      <c r="CE74" s="23"/>
      <c r="CF74"/>
      <c r="CG74" s="20"/>
      <c r="CH74" s="22"/>
      <c r="CI74"/>
      <c r="CJ74"/>
      <c r="CK74"/>
      <c r="CL74"/>
      <c r="CM74" s="23"/>
      <c r="CN74"/>
      <c r="CO74" s="20"/>
      <c r="CP74"/>
      <c r="CQ74"/>
      <c r="CR74"/>
      <c r="CS74"/>
      <c r="CT74"/>
      <c r="CU74"/>
      <c r="CV74" s="18"/>
      <c r="CW74" s="20"/>
      <c r="CX74"/>
      <c r="CY74"/>
      <c r="CZ74"/>
      <c r="DA74"/>
      <c r="DB74"/>
      <c r="DC74"/>
      <c r="DD74" s="18"/>
      <c r="DE74" s="37">
        <f t="shared" si="114"/>
        <v>227.25</v>
      </c>
      <c r="DF74" s="18">
        <f t="shared" si="115"/>
        <v>47</v>
      </c>
    </row>
    <row r="75" spans="1:110" x14ac:dyDescent="0.3">
      <c r="A75" t="s">
        <v>141</v>
      </c>
      <c r="B75">
        <v>2</v>
      </c>
      <c r="C75" t="s">
        <v>124</v>
      </c>
      <c r="D75" t="s">
        <v>44</v>
      </c>
      <c r="E75" s="23">
        <f t="shared" si="77"/>
        <v>125.25</v>
      </c>
      <c r="F75">
        <f t="shared" si="78"/>
        <v>53</v>
      </c>
      <c r="G75" s="20">
        <v>0</v>
      </c>
      <c r="H75" s="22">
        <f t="shared" si="79"/>
        <v>40</v>
      </c>
      <c r="I75">
        <v>0</v>
      </c>
      <c r="J75">
        <f t="shared" si="80"/>
        <v>49</v>
      </c>
      <c r="K75">
        <v>0</v>
      </c>
      <c r="L75">
        <f t="shared" si="113"/>
        <v>46</v>
      </c>
      <c r="M75" s="23">
        <f t="shared" si="81"/>
        <v>43.75</v>
      </c>
      <c r="N75">
        <f t="shared" si="82"/>
        <v>51</v>
      </c>
      <c r="O75" s="20">
        <v>0</v>
      </c>
      <c r="P75">
        <f t="shared" si="83"/>
        <v>49</v>
      </c>
      <c r="Q75">
        <v>0</v>
      </c>
      <c r="R75">
        <f t="shared" si="84"/>
        <v>49</v>
      </c>
      <c r="S75">
        <v>0</v>
      </c>
      <c r="T75">
        <f t="shared" si="110"/>
        <v>51</v>
      </c>
      <c r="U75" s="23">
        <f t="shared" si="85"/>
        <v>49.5</v>
      </c>
      <c r="V75">
        <f t="shared" si="86"/>
        <v>56</v>
      </c>
      <c r="W75" s="20">
        <v>3360</v>
      </c>
      <c r="X75">
        <f t="shared" si="87"/>
        <v>21</v>
      </c>
      <c r="Y75">
        <v>5</v>
      </c>
      <c r="Z75">
        <f t="shared" si="88"/>
        <v>45</v>
      </c>
      <c r="AA75">
        <v>5</v>
      </c>
      <c r="AB75">
        <f t="shared" si="89"/>
        <v>41</v>
      </c>
      <c r="AC75" s="23">
        <f t="shared" si="111"/>
        <v>32</v>
      </c>
      <c r="AD75">
        <f t="shared" si="112"/>
        <v>37</v>
      </c>
      <c r="AE75" s="23">
        <f t="shared" si="90"/>
        <v>125.5</v>
      </c>
      <c r="AF75">
        <f t="shared" si="91"/>
        <v>61</v>
      </c>
      <c r="AG75" s="20">
        <v>0</v>
      </c>
      <c r="AH75" s="22">
        <f t="shared" si="92"/>
        <v>44</v>
      </c>
      <c r="AI75">
        <v>0</v>
      </c>
      <c r="AJ75">
        <f t="shared" si="93"/>
        <v>48</v>
      </c>
      <c r="AK75">
        <v>0</v>
      </c>
      <c r="AL75">
        <f t="shared" si="94"/>
        <v>45</v>
      </c>
      <c r="AM75" s="23">
        <f t="shared" si="95"/>
        <v>45.25</v>
      </c>
      <c r="AN75">
        <f t="shared" si="96"/>
        <v>48</v>
      </c>
      <c r="AO75" s="20"/>
      <c r="AP75">
        <f t="shared" si="97"/>
        <v>32</v>
      </c>
      <c r="AQ75"/>
      <c r="AR75">
        <f t="shared" si="98"/>
        <v>40</v>
      </c>
      <c r="AS75"/>
      <c r="AT75">
        <f t="shared" si="99"/>
        <v>40</v>
      </c>
      <c r="AU75">
        <f t="shared" si="100"/>
        <v>36</v>
      </c>
      <c r="AV75" s="18">
        <f t="shared" si="101"/>
        <v>40</v>
      </c>
      <c r="AW75" s="20">
        <v>0</v>
      </c>
      <c r="AX75">
        <f t="shared" si="102"/>
        <v>41</v>
      </c>
      <c r="AY75">
        <v>0</v>
      </c>
      <c r="AZ75">
        <f t="shared" si="103"/>
        <v>47</v>
      </c>
      <c r="BA75">
        <v>0</v>
      </c>
      <c r="BB75">
        <f t="shared" si="104"/>
        <v>48</v>
      </c>
      <c r="BC75">
        <f t="shared" si="105"/>
        <v>44.25</v>
      </c>
      <c r="BD75" s="18">
        <f t="shared" si="106"/>
        <v>51</v>
      </c>
      <c r="BE75" s="23"/>
      <c r="BF75"/>
      <c r="BG75" s="20"/>
      <c r="BH75" s="22"/>
      <c r="BI75"/>
      <c r="BJ75"/>
      <c r="BK75"/>
      <c r="BL75"/>
      <c r="BM75" s="23"/>
      <c r="BN75"/>
      <c r="BO75" s="20"/>
      <c r="BP75"/>
      <c r="BQ75"/>
      <c r="BR75"/>
      <c r="BS75"/>
      <c r="BT75"/>
      <c r="BU75"/>
      <c r="BV75" s="18"/>
      <c r="BW75" s="20"/>
      <c r="BX75"/>
      <c r="BY75"/>
      <c r="BZ75"/>
      <c r="CA75"/>
      <c r="CB75"/>
      <c r="CC75"/>
      <c r="CD75" s="18"/>
      <c r="CE75" s="23"/>
      <c r="CF75"/>
      <c r="CG75" s="20"/>
      <c r="CH75" s="22"/>
      <c r="CI75"/>
      <c r="CJ75"/>
      <c r="CK75"/>
      <c r="CL75"/>
      <c r="CM75" s="23"/>
      <c r="CN75"/>
      <c r="CO75" s="20"/>
      <c r="CP75"/>
      <c r="CQ75"/>
      <c r="CR75"/>
      <c r="CS75"/>
      <c r="CT75"/>
      <c r="CU75"/>
      <c r="CV75" s="18"/>
      <c r="CW75" s="20"/>
      <c r="CX75"/>
      <c r="CY75"/>
      <c r="CZ75"/>
      <c r="DA75"/>
      <c r="DB75"/>
      <c r="DC75"/>
      <c r="DD75" s="18"/>
      <c r="DE75" s="37">
        <f t="shared" si="114"/>
        <v>250.75</v>
      </c>
      <c r="DF75" s="18">
        <f t="shared" si="115"/>
        <v>55</v>
      </c>
    </row>
    <row r="76" spans="1:110" x14ac:dyDescent="0.3">
      <c r="A76" t="s">
        <v>143</v>
      </c>
      <c r="B76">
        <v>2</v>
      </c>
      <c r="C76" t="s">
        <v>124</v>
      </c>
      <c r="D76" t="s">
        <v>44</v>
      </c>
      <c r="E76" s="23">
        <f t="shared" ref="E76:E107" si="116">M76+U76+AC76</f>
        <v>133.75</v>
      </c>
      <c r="F76">
        <f t="shared" ref="F76:F107" si="117">RANK(E$10:E$161,E$10:E$161,1)</f>
        <v>61</v>
      </c>
      <c r="G76" s="20">
        <v>0</v>
      </c>
      <c r="H76" s="22">
        <f t="shared" ref="H76:H107" si="118">RANK($G$10:$G$161,$G$10:$G$161)</f>
        <v>40</v>
      </c>
      <c r="I76">
        <v>0</v>
      </c>
      <c r="J76">
        <f t="shared" ref="J76:J107" si="119">RANK($I$10:$I$161,$I$10:$I$161)</f>
        <v>49</v>
      </c>
      <c r="K76">
        <v>0</v>
      </c>
      <c r="L76">
        <f t="shared" si="113"/>
        <v>46</v>
      </c>
      <c r="M76" s="23">
        <f t="shared" ref="M76:M107" si="120">(H76*50%)+(J76*25%)+(L76*25%)</f>
        <v>43.75</v>
      </c>
      <c r="N76">
        <f t="shared" ref="N76:N106" si="121">RANK($M$10:$M$161,$M$10:$M$161,1)</f>
        <v>51</v>
      </c>
      <c r="O76" s="20">
        <v>950</v>
      </c>
      <c r="P76">
        <f t="shared" ref="P76:P107" si="122">RANK(O$10:O$161,O$10:O$161)</f>
        <v>34</v>
      </c>
      <c r="Q76">
        <v>0</v>
      </c>
      <c r="R76">
        <f t="shared" ref="R76:R107" si="123">RANK($Q$10:$Q$161,$Q$10:$Q$161)</f>
        <v>49</v>
      </c>
      <c r="S76">
        <v>0</v>
      </c>
      <c r="T76">
        <f t="shared" si="110"/>
        <v>51</v>
      </c>
      <c r="U76" s="23">
        <f t="shared" ref="U76:U107" si="124">(P76*50%)+(R76*25%)+(T76*25%)</f>
        <v>42</v>
      </c>
      <c r="V76">
        <f t="shared" ref="V76:V107" si="125">RANK($U$10:$U$161,$U$10:$U$161,1)</f>
        <v>50</v>
      </c>
      <c r="W76" s="20">
        <v>0</v>
      </c>
      <c r="X76">
        <f t="shared" ref="X76:X107" si="126">RANK(W$10:W$161,W$10:W$161)</f>
        <v>45</v>
      </c>
      <c r="Y76">
        <v>0</v>
      </c>
      <c r="Z76">
        <f t="shared" ref="Z76:Z107" si="127">RANK($Y$10:$Y$161,$Y$10:$Y$161)</f>
        <v>52</v>
      </c>
      <c r="AA76">
        <v>0</v>
      </c>
      <c r="AB76">
        <f t="shared" ref="AB76:AB107" si="128">RANK($AA$10:$AA$161,$AA$10:$AA$161)</f>
        <v>50</v>
      </c>
      <c r="AC76" s="23">
        <f t="shared" si="111"/>
        <v>48</v>
      </c>
      <c r="AD76">
        <f t="shared" si="112"/>
        <v>53</v>
      </c>
      <c r="AE76" s="23">
        <f t="shared" ref="AE76:AE107" si="129">AM76+AU76+BC76</f>
        <v>125.5</v>
      </c>
      <c r="AF76">
        <f t="shared" ref="AF76:AF107" si="130">RANK(AE$10:AE$161,AE$10:AE$161,1)</f>
        <v>61</v>
      </c>
      <c r="AG76" s="20">
        <v>0</v>
      </c>
      <c r="AH76" s="22">
        <f t="shared" ref="AH76:AH107" si="131">RANK(AG$10:AG$161,AG$10:AG$161)</f>
        <v>44</v>
      </c>
      <c r="AI76">
        <v>0</v>
      </c>
      <c r="AJ76">
        <f t="shared" ref="AJ76:AJ107" si="132">RANK($AI$10:$AI$161,$AI$10:$AI$161)</f>
        <v>48</v>
      </c>
      <c r="AK76">
        <v>0</v>
      </c>
      <c r="AL76">
        <f t="shared" ref="AL76:AL107" si="133">RANK($AK$10:$AK$161,$AK$10:$AK$161)</f>
        <v>45</v>
      </c>
      <c r="AM76" s="23">
        <f t="shared" ref="AM76:AM107" si="134">(AH76*50%)+(AJ76*25%)+(AL76*25%)</f>
        <v>45.25</v>
      </c>
      <c r="AN76">
        <f t="shared" ref="AN76:AN107" si="135">RANK($AM$10:$AM$161,$AM$10:$AM$161,1)</f>
        <v>48</v>
      </c>
      <c r="AO76" s="20"/>
      <c r="AP76">
        <f t="shared" ref="AP76:AP107" si="136">RANK(AO$10:AO$161,AO$10:AO$161)</f>
        <v>32</v>
      </c>
      <c r="AQ76"/>
      <c r="AR76">
        <f t="shared" ref="AR76:AR107" si="137">RANK($AQ$10:$AQ$161,$AQ$10:$AQ$161)</f>
        <v>40</v>
      </c>
      <c r="AS76"/>
      <c r="AT76">
        <f t="shared" ref="AT76:AT107" si="138">RANK($AS$10:$AS$161,$AS$10:$AS$161)</f>
        <v>40</v>
      </c>
      <c r="AU76">
        <f t="shared" ref="AU76:AU107" si="139">(AP76*50%)+(AR76*25%)+(AT76*25%)</f>
        <v>36</v>
      </c>
      <c r="AV76" s="18">
        <f t="shared" ref="AV76:AV107" si="140">RANK($AU$10:$AU$161,$AU$10:$AU$161,1)</f>
        <v>40</v>
      </c>
      <c r="AW76" s="20">
        <v>0</v>
      </c>
      <c r="AX76">
        <f t="shared" ref="AX76:AX107" si="141">RANK(AW$10:AW$161,AW$10:AW$161)</f>
        <v>41</v>
      </c>
      <c r="AY76">
        <v>0</v>
      </c>
      <c r="AZ76">
        <f t="shared" ref="AZ76:AZ107" si="142">RANK($AY$10:$AY$161,$AY$10:$AY$161)</f>
        <v>47</v>
      </c>
      <c r="BA76">
        <v>0</v>
      </c>
      <c r="BB76">
        <f t="shared" ref="BB76:BB107" si="143">RANK($BA$10:$BA$161,$BA$10:$BA$161)</f>
        <v>48</v>
      </c>
      <c r="BC76">
        <f t="shared" ref="BC76:BC107" si="144">(AX76*50%)+(AZ76*25%)+(BB76*25%)</f>
        <v>44.25</v>
      </c>
      <c r="BD76" s="18">
        <f t="shared" ref="BD76:BD107" si="145">RANK($BC$10:$BC$161,$BC$10:$BC$161,1)</f>
        <v>51</v>
      </c>
      <c r="BE76" s="23"/>
      <c r="BF76"/>
      <c r="BG76" s="20"/>
      <c r="BH76" s="22"/>
      <c r="BI76"/>
      <c r="BJ76"/>
      <c r="BK76"/>
      <c r="BL76"/>
      <c r="BM76" s="23"/>
      <c r="BN76"/>
      <c r="BO76" s="20"/>
      <c r="BP76"/>
      <c r="BQ76"/>
      <c r="BR76"/>
      <c r="BS76"/>
      <c r="BT76"/>
      <c r="BU76"/>
      <c r="BV76" s="18"/>
      <c r="BW76" s="20"/>
      <c r="BX76"/>
      <c r="BY76"/>
      <c r="BZ76"/>
      <c r="CA76"/>
      <c r="CB76"/>
      <c r="CC76"/>
      <c r="CD76" s="18"/>
      <c r="CE76" s="23"/>
      <c r="CF76"/>
      <c r="CG76" s="20"/>
      <c r="CH76" s="22"/>
      <c r="CI76"/>
      <c r="CJ76"/>
      <c r="CK76"/>
      <c r="CL76"/>
      <c r="CM76" s="23"/>
      <c r="CN76"/>
      <c r="CO76" s="20"/>
      <c r="CP76"/>
      <c r="CQ76"/>
      <c r="CR76"/>
      <c r="CS76"/>
      <c r="CT76"/>
      <c r="CU76"/>
      <c r="CV76" s="18"/>
      <c r="CW76" s="20"/>
      <c r="CX76"/>
      <c r="CY76"/>
      <c r="CZ76"/>
      <c r="DA76"/>
      <c r="DB76"/>
      <c r="DC76"/>
      <c r="DD76" s="18"/>
      <c r="DE76" s="37">
        <f t="shared" si="114"/>
        <v>259.25</v>
      </c>
      <c r="DF76" s="18">
        <f t="shared" si="115"/>
        <v>61</v>
      </c>
    </row>
    <row r="77" spans="1:110" x14ac:dyDescent="0.3">
      <c r="A77" t="s">
        <v>146</v>
      </c>
      <c r="B77">
        <v>2</v>
      </c>
      <c r="C77" t="s">
        <v>147</v>
      </c>
      <c r="D77" t="s">
        <v>44</v>
      </c>
      <c r="E77" s="23">
        <f t="shared" si="116"/>
        <v>138.25</v>
      </c>
      <c r="F77">
        <f t="shared" si="117"/>
        <v>65</v>
      </c>
      <c r="G77" s="20">
        <v>0</v>
      </c>
      <c r="H77" s="22">
        <f t="shared" si="118"/>
        <v>40</v>
      </c>
      <c r="I77">
        <v>0</v>
      </c>
      <c r="J77">
        <f t="shared" si="119"/>
        <v>49</v>
      </c>
      <c r="K77">
        <v>0</v>
      </c>
      <c r="L77">
        <f t="shared" si="113"/>
        <v>46</v>
      </c>
      <c r="M77" s="23">
        <f t="shared" si="120"/>
        <v>43.75</v>
      </c>
      <c r="N77">
        <f t="shared" si="121"/>
        <v>51</v>
      </c>
      <c r="O77" s="20">
        <v>542</v>
      </c>
      <c r="P77">
        <f t="shared" si="122"/>
        <v>44</v>
      </c>
      <c r="Q77">
        <v>0</v>
      </c>
      <c r="R77">
        <f t="shared" si="123"/>
        <v>49</v>
      </c>
      <c r="S77">
        <v>1</v>
      </c>
      <c r="T77">
        <f t="shared" si="110"/>
        <v>49</v>
      </c>
      <c r="U77" s="23">
        <f t="shared" si="124"/>
        <v>46.5</v>
      </c>
      <c r="V77">
        <f t="shared" si="125"/>
        <v>53</v>
      </c>
      <c r="W77" s="20">
        <v>0</v>
      </c>
      <c r="X77">
        <f t="shared" si="126"/>
        <v>45</v>
      </c>
      <c r="Y77">
        <v>0</v>
      </c>
      <c r="Z77">
        <f t="shared" si="127"/>
        <v>52</v>
      </c>
      <c r="AA77">
        <v>0</v>
      </c>
      <c r="AB77">
        <f t="shared" si="128"/>
        <v>50</v>
      </c>
      <c r="AC77" s="23">
        <f t="shared" si="111"/>
        <v>48</v>
      </c>
      <c r="AD77">
        <f t="shared" si="112"/>
        <v>53</v>
      </c>
      <c r="AE77" s="23">
        <f t="shared" si="129"/>
        <v>125.5</v>
      </c>
      <c r="AF77">
        <f t="shared" si="130"/>
        <v>61</v>
      </c>
      <c r="AG77" s="20"/>
      <c r="AH77" s="22">
        <f t="shared" si="131"/>
        <v>44</v>
      </c>
      <c r="AI77"/>
      <c r="AJ77">
        <f t="shared" si="132"/>
        <v>48</v>
      </c>
      <c r="AK77"/>
      <c r="AL77">
        <f t="shared" si="133"/>
        <v>45</v>
      </c>
      <c r="AM77" s="23">
        <f t="shared" si="134"/>
        <v>45.25</v>
      </c>
      <c r="AN77">
        <f t="shared" si="135"/>
        <v>48</v>
      </c>
      <c r="AO77" s="20"/>
      <c r="AP77">
        <f t="shared" si="136"/>
        <v>32</v>
      </c>
      <c r="AQ77"/>
      <c r="AR77">
        <f t="shared" si="137"/>
        <v>40</v>
      </c>
      <c r="AS77"/>
      <c r="AT77">
        <f t="shared" si="138"/>
        <v>40</v>
      </c>
      <c r="AU77">
        <f t="shared" si="139"/>
        <v>36</v>
      </c>
      <c r="AV77" s="18">
        <f t="shared" si="140"/>
        <v>40</v>
      </c>
      <c r="AW77" s="20">
        <v>0</v>
      </c>
      <c r="AX77">
        <f t="shared" si="141"/>
        <v>41</v>
      </c>
      <c r="AY77">
        <v>0</v>
      </c>
      <c r="AZ77">
        <f t="shared" si="142"/>
        <v>47</v>
      </c>
      <c r="BA77">
        <v>0</v>
      </c>
      <c r="BB77">
        <f t="shared" si="143"/>
        <v>48</v>
      </c>
      <c r="BC77">
        <f t="shared" si="144"/>
        <v>44.25</v>
      </c>
      <c r="BD77" s="18">
        <f t="shared" si="145"/>
        <v>51</v>
      </c>
      <c r="BE77" s="23"/>
      <c r="BF77"/>
      <c r="BG77" s="20"/>
      <c r="BH77" s="22"/>
      <c r="BI77"/>
      <c r="BJ77"/>
      <c r="BK77"/>
      <c r="BL77"/>
      <c r="BM77" s="23"/>
      <c r="BN77"/>
      <c r="BO77" s="20"/>
      <c r="BP77"/>
      <c r="BQ77"/>
      <c r="BR77"/>
      <c r="BS77"/>
      <c r="BT77"/>
      <c r="BU77"/>
      <c r="BV77" s="18"/>
      <c r="BW77" s="20"/>
      <c r="BX77"/>
      <c r="BY77"/>
      <c r="BZ77"/>
      <c r="CA77"/>
      <c r="CB77"/>
      <c r="CC77"/>
      <c r="CD77" s="18"/>
      <c r="CE77" s="23"/>
      <c r="CF77"/>
      <c r="CG77" s="20"/>
      <c r="CH77" s="22"/>
      <c r="CI77"/>
      <c r="CJ77"/>
      <c r="CK77"/>
      <c r="CL77"/>
      <c r="CM77" s="23"/>
      <c r="CN77"/>
      <c r="CO77" s="20"/>
      <c r="CP77"/>
      <c r="CQ77"/>
      <c r="CR77"/>
      <c r="CS77"/>
      <c r="CT77"/>
      <c r="CU77"/>
      <c r="CV77" s="18"/>
      <c r="CW77" s="20"/>
      <c r="CX77"/>
      <c r="CY77"/>
      <c r="CZ77"/>
      <c r="DA77"/>
      <c r="DB77"/>
      <c r="DC77"/>
      <c r="DD77" s="18"/>
      <c r="DE77" s="37">
        <f t="shared" si="114"/>
        <v>263.75</v>
      </c>
      <c r="DF77" s="18">
        <f t="shared" si="115"/>
        <v>65</v>
      </c>
    </row>
    <row r="78" spans="1:110" x14ac:dyDescent="0.3">
      <c r="A78" t="s">
        <v>148</v>
      </c>
      <c r="B78">
        <v>2</v>
      </c>
      <c r="C78" t="s">
        <v>150</v>
      </c>
      <c r="D78" t="s">
        <v>44</v>
      </c>
      <c r="E78" s="23">
        <f t="shared" si="116"/>
        <v>141.25</v>
      </c>
      <c r="F78">
        <f t="shared" si="117"/>
        <v>69</v>
      </c>
      <c r="G78" s="20">
        <v>0</v>
      </c>
      <c r="H78" s="22">
        <f t="shared" si="118"/>
        <v>40</v>
      </c>
      <c r="I78">
        <v>0</v>
      </c>
      <c r="J78">
        <f t="shared" si="119"/>
        <v>49</v>
      </c>
      <c r="K78">
        <v>0</v>
      </c>
      <c r="L78">
        <f t="shared" si="113"/>
        <v>46</v>
      </c>
      <c r="M78" s="23">
        <f t="shared" si="120"/>
        <v>43.75</v>
      </c>
      <c r="N78">
        <f t="shared" si="121"/>
        <v>51</v>
      </c>
      <c r="O78" s="20">
        <v>0</v>
      </c>
      <c r="P78">
        <f t="shared" si="122"/>
        <v>49</v>
      </c>
      <c r="Q78">
        <v>0</v>
      </c>
      <c r="R78">
        <f t="shared" si="123"/>
        <v>49</v>
      </c>
      <c r="S78">
        <v>0</v>
      </c>
      <c r="T78">
        <f t="shared" si="110"/>
        <v>51</v>
      </c>
      <c r="U78" s="23">
        <f t="shared" si="124"/>
        <v>49.5</v>
      </c>
      <c r="V78">
        <f t="shared" si="125"/>
        <v>56</v>
      </c>
      <c r="W78" s="20">
        <v>0</v>
      </c>
      <c r="X78">
        <f t="shared" si="126"/>
        <v>45</v>
      </c>
      <c r="Y78">
        <v>0</v>
      </c>
      <c r="Z78">
        <f t="shared" si="127"/>
        <v>52</v>
      </c>
      <c r="AA78">
        <v>0</v>
      </c>
      <c r="AB78">
        <f t="shared" si="128"/>
        <v>50</v>
      </c>
      <c r="AC78" s="23">
        <f t="shared" si="111"/>
        <v>48</v>
      </c>
      <c r="AD78">
        <f t="shared" si="112"/>
        <v>53</v>
      </c>
      <c r="AE78" s="23">
        <f t="shared" si="129"/>
        <v>125.5</v>
      </c>
      <c r="AF78">
        <f t="shared" si="130"/>
        <v>61</v>
      </c>
      <c r="AG78" s="20"/>
      <c r="AH78" s="22">
        <f t="shared" si="131"/>
        <v>44</v>
      </c>
      <c r="AI78"/>
      <c r="AJ78">
        <f t="shared" si="132"/>
        <v>48</v>
      </c>
      <c r="AK78"/>
      <c r="AL78">
        <f t="shared" si="133"/>
        <v>45</v>
      </c>
      <c r="AM78" s="23">
        <f t="shared" si="134"/>
        <v>45.25</v>
      </c>
      <c r="AN78">
        <f t="shared" si="135"/>
        <v>48</v>
      </c>
      <c r="AO78" s="20"/>
      <c r="AP78">
        <f t="shared" si="136"/>
        <v>32</v>
      </c>
      <c r="AQ78"/>
      <c r="AR78">
        <f t="shared" si="137"/>
        <v>40</v>
      </c>
      <c r="AS78"/>
      <c r="AT78">
        <f t="shared" si="138"/>
        <v>40</v>
      </c>
      <c r="AU78">
        <f t="shared" si="139"/>
        <v>36</v>
      </c>
      <c r="AV78" s="18">
        <f t="shared" si="140"/>
        <v>40</v>
      </c>
      <c r="AW78" s="20"/>
      <c r="AX78">
        <f t="shared" si="141"/>
        <v>41</v>
      </c>
      <c r="AY78"/>
      <c r="AZ78">
        <f t="shared" si="142"/>
        <v>47</v>
      </c>
      <c r="BA78"/>
      <c r="BB78">
        <f t="shared" si="143"/>
        <v>48</v>
      </c>
      <c r="BC78">
        <f t="shared" si="144"/>
        <v>44.25</v>
      </c>
      <c r="BD78" s="18">
        <f t="shared" si="145"/>
        <v>51</v>
      </c>
      <c r="BE78" s="23"/>
      <c r="BF78"/>
      <c r="BG78" s="20"/>
      <c r="BH78" s="22"/>
      <c r="BI78"/>
      <c r="BJ78"/>
      <c r="BK78"/>
      <c r="BL78"/>
      <c r="BM78" s="23"/>
      <c r="BN78"/>
      <c r="BO78" s="20"/>
      <c r="BP78"/>
      <c r="BQ78"/>
      <c r="BR78"/>
      <c r="BS78"/>
      <c r="BT78"/>
      <c r="BU78"/>
      <c r="BV78" s="18"/>
      <c r="BW78" s="20"/>
      <c r="BX78"/>
      <c r="BY78"/>
      <c r="BZ78"/>
      <c r="CA78"/>
      <c r="CB78"/>
      <c r="CC78"/>
      <c r="CD78" s="18"/>
      <c r="CE78" s="23"/>
      <c r="CF78"/>
      <c r="CG78" s="20"/>
      <c r="CH78" s="22"/>
      <c r="CI78"/>
      <c r="CJ78"/>
      <c r="CK78"/>
      <c r="CL78"/>
      <c r="CM78" s="23"/>
      <c r="CN78"/>
      <c r="CO78" s="20"/>
      <c r="CP78"/>
      <c r="CQ78"/>
      <c r="CR78"/>
      <c r="CS78"/>
      <c r="CT78"/>
      <c r="CU78"/>
      <c r="CV78" s="18"/>
      <c r="CW78" s="20"/>
      <c r="CX78"/>
      <c r="CY78"/>
      <c r="CZ78"/>
      <c r="DA78"/>
      <c r="DB78"/>
      <c r="DC78"/>
      <c r="DD78" s="18"/>
      <c r="DE78" s="37">
        <f t="shared" si="114"/>
        <v>266.75</v>
      </c>
      <c r="DF78" s="18">
        <f t="shared" si="115"/>
        <v>68</v>
      </c>
    </row>
    <row r="79" spans="1:110" x14ac:dyDescent="0.3">
      <c r="A79" t="s">
        <v>148</v>
      </c>
      <c r="B79">
        <v>2</v>
      </c>
      <c r="C79" t="s">
        <v>153</v>
      </c>
      <c r="D79" t="s">
        <v>44</v>
      </c>
      <c r="E79" s="23">
        <f t="shared" si="116"/>
        <v>141.25</v>
      </c>
      <c r="F79">
        <f t="shared" si="117"/>
        <v>69</v>
      </c>
      <c r="G79" s="20">
        <v>0</v>
      </c>
      <c r="H79" s="22">
        <f t="shared" si="118"/>
        <v>40</v>
      </c>
      <c r="I79">
        <v>0</v>
      </c>
      <c r="J79">
        <f t="shared" si="119"/>
        <v>49</v>
      </c>
      <c r="K79">
        <v>0</v>
      </c>
      <c r="L79">
        <f t="shared" si="113"/>
        <v>46</v>
      </c>
      <c r="M79" s="23">
        <f t="shared" si="120"/>
        <v>43.75</v>
      </c>
      <c r="N79">
        <f t="shared" si="121"/>
        <v>51</v>
      </c>
      <c r="O79" s="20">
        <v>0</v>
      </c>
      <c r="P79">
        <f t="shared" si="122"/>
        <v>49</v>
      </c>
      <c r="Q79">
        <v>0</v>
      </c>
      <c r="R79">
        <f t="shared" si="123"/>
        <v>49</v>
      </c>
      <c r="S79">
        <v>0</v>
      </c>
      <c r="T79">
        <f t="shared" si="110"/>
        <v>51</v>
      </c>
      <c r="U79" s="23">
        <f t="shared" si="124"/>
        <v>49.5</v>
      </c>
      <c r="V79">
        <f t="shared" si="125"/>
        <v>56</v>
      </c>
      <c r="W79" s="20"/>
      <c r="X79">
        <f t="shared" si="126"/>
        <v>45</v>
      </c>
      <c r="Z79">
        <f t="shared" si="127"/>
        <v>52</v>
      </c>
      <c r="AB79">
        <f t="shared" si="128"/>
        <v>50</v>
      </c>
      <c r="AC79" s="23">
        <f t="shared" si="111"/>
        <v>48</v>
      </c>
      <c r="AD79">
        <f t="shared" si="112"/>
        <v>53</v>
      </c>
      <c r="AE79" s="23">
        <f t="shared" si="129"/>
        <v>125.5</v>
      </c>
      <c r="AF79">
        <f t="shared" si="130"/>
        <v>61</v>
      </c>
      <c r="AG79" s="20"/>
      <c r="AH79" s="22">
        <f t="shared" si="131"/>
        <v>44</v>
      </c>
      <c r="AI79"/>
      <c r="AJ79">
        <f t="shared" si="132"/>
        <v>48</v>
      </c>
      <c r="AK79"/>
      <c r="AL79">
        <f t="shared" si="133"/>
        <v>45</v>
      </c>
      <c r="AM79" s="23">
        <f t="shared" si="134"/>
        <v>45.25</v>
      </c>
      <c r="AN79">
        <f t="shared" si="135"/>
        <v>48</v>
      </c>
      <c r="AO79" s="20"/>
      <c r="AP79">
        <f t="shared" si="136"/>
        <v>32</v>
      </c>
      <c r="AQ79"/>
      <c r="AR79">
        <f t="shared" si="137"/>
        <v>40</v>
      </c>
      <c r="AS79"/>
      <c r="AT79">
        <f t="shared" si="138"/>
        <v>40</v>
      </c>
      <c r="AU79">
        <f t="shared" si="139"/>
        <v>36</v>
      </c>
      <c r="AV79" s="18">
        <f t="shared" si="140"/>
        <v>40</v>
      </c>
      <c r="AW79" s="20">
        <v>0</v>
      </c>
      <c r="AX79">
        <f t="shared" si="141"/>
        <v>41</v>
      </c>
      <c r="AY79">
        <v>0</v>
      </c>
      <c r="AZ79">
        <f t="shared" si="142"/>
        <v>47</v>
      </c>
      <c r="BA79">
        <v>0</v>
      </c>
      <c r="BB79">
        <f t="shared" si="143"/>
        <v>48</v>
      </c>
      <c r="BC79">
        <f t="shared" si="144"/>
        <v>44.25</v>
      </c>
      <c r="BD79" s="18">
        <f t="shared" si="145"/>
        <v>51</v>
      </c>
      <c r="BE79" s="23"/>
      <c r="BF79"/>
      <c r="BG79" s="20"/>
      <c r="BH79" s="22"/>
      <c r="BI79"/>
      <c r="BJ79"/>
      <c r="BK79"/>
      <c r="BL79"/>
      <c r="BM79" s="23"/>
      <c r="BN79"/>
      <c r="BO79" s="20"/>
      <c r="BP79"/>
      <c r="BQ79"/>
      <c r="BR79"/>
      <c r="BS79"/>
      <c r="BT79"/>
      <c r="BU79"/>
      <c r="BV79" s="18"/>
      <c r="BW79" s="20"/>
      <c r="BX79"/>
      <c r="BY79"/>
      <c r="BZ79"/>
      <c r="CA79"/>
      <c r="CB79"/>
      <c r="CC79"/>
      <c r="CD79" s="18"/>
      <c r="CE79" s="23"/>
      <c r="CF79"/>
      <c r="CG79" s="20"/>
      <c r="CH79" s="22"/>
      <c r="CI79"/>
      <c r="CJ79"/>
      <c r="CK79"/>
      <c r="CL79"/>
      <c r="CM79" s="23"/>
      <c r="CN79"/>
      <c r="CO79" s="20"/>
      <c r="CP79"/>
      <c r="CQ79"/>
      <c r="CR79"/>
      <c r="CS79"/>
      <c r="CT79"/>
      <c r="CU79"/>
      <c r="CV79" s="18"/>
      <c r="CW79" s="20"/>
      <c r="CX79"/>
      <c r="CY79"/>
      <c r="CZ79"/>
      <c r="DA79"/>
      <c r="DB79"/>
      <c r="DC79"/>
      <c r="DD79" s="18"/>
      <c r="DE79" s="37">
        <f t="shared" si="114"/>
        <v>266.75</v>
      </c>
      <c r="DF79" s="18">
        <f t="shared" si="115"/>
        <v>68</v>
      </c>
    </row>
    <row r="80" spans="1:110" x14ac:dyDescent="0.3">
      <c r="A80" t="s">
        <v>158</v>
      </c>
      <c r="B80">
        <v>2</v>
      </c>
      <c r="C80" t="s">
        <v>74</v>
      </c>
      <c r="D80" t="s">
        <v>44</v>
      </c>
      <c r="E80" s="23">
        <f t="shared" si="116"/>
        <v>141.25</v>
      </c>
      <c r="F80">
        <f t="shared" si="117"/>
        <v>69</v>
      </c>
      <c r="G80" s="20">
        <v>0</v>
      </c>
      <c r="H80" s="22">
        <f t="shared" si="118"/>
        <v>40</v>
      </c>
      <c r="I80">
        <v>0</v>
      </c>
      <c r="J80">
        <f t="shared" si="119"/>
        <v>49</v>
      </c>
      <c r="K80">
        <v>0</v>
      </c>
      <c r="L80">
        <f t="shared" si="113"/>
        <v>46</v>
      </c>
      <c r="M80" s="23">
        <f t="shared" si="120"/>
        <v>43.75</v>
      </c>
      <c r="N80">
        <f t="shared" si="121"/>
        <v>51</v>
      </c>
      <c r="O80" s="20">
        <v>0</v>
      </c>
      <c r="P80">
        <f t="shared" si="122"/>
        <v>49</v>
      </c>
      <c r="Q80">
        <v>0</v>
      </c>
      <c r="R80">
        <f t="shared" si="123"/>
        <v>49</v>
      </c>
      <c r="S80">
        <v>0</v>
      </c>
      <c r="T80">
        <f t="shared" si="110"/>
        <v>51</v>
      </c>
      <c r="U80" s="23">
        <f t="shared" si="124"/>
        <v>49.5</v>
      </c>
      <c r="V80">
        <f t="shared" si="125"/>
        <v>56</v>
      </c>
      <c r="W80" s="20"/>
      <c r="X80">
        <f t="shared" si="126"/>
        <v>45</v>
      </c>
      <c r="Z80">
        <f t="shared" si="127"/>
        <v>52</v>
      </c>
      <c r="AB80">
        <f t="shared" si="128"/>
        <v>50</v>
      </c>
      <c r="AC80" s="23">
        <f t="shared" si="111"/>
        <v>48</v>
      </c>
      <c r="AD80">
        <f t="shared" si="112"/>
        <v>53</v>
      </c>
      <c r="AE80" s="23">
        <f t="shared" si="129"/>
        <v>125.5</v>
      </c>
      <c r="AF80">
        <f t="shared" si="130"/>
        <v>61</v>
      </c>
      <c r="AG80" s="20"/>
      <c r="AH80" s="22">
        <f t="shared" si="131"/>
        <v>44</v>
      </c>
      <c r="AI80"/>
      <c r="AJ80">
        <f t="shared" si="132"/>
        <v>48</v>
      </c>
      <c r="AK80"/>
      <c r="AL80">
        <f t="shared" si="133"/>
        <v>45</v>
      </c>
      <c r="AM80" s="23">
        <f t="shared" si="134"/>
        <v>45.25</v>
      </c>
      <c r="AN80">
        <f t="shared" si="135"/>
        <v>48</v>
      </c>
      <c r="AO80" s="20">
        <v>0</v>
      </c>
      <c r="AP80">
        <f t="shared" si="136"/>
        <v>32</v>
      </c>
      <c r="AQ80">
        <v>0</v>
      </c>
      <c r="AR80">
        <f t="shared" si="137"/>
        <v>40</v>
      </c>
      <c r="AS80">
        <v>0</v>
      </c>
      <c r="AT80">
        <f t="shared" si="138"/>
        <v>40</v>
      </c>
      <c r="AU80">
        <f t="shared" si="139"/>
        <v>36</v>
      </c>
      <c r="AV80" s="18">
        <f t="shared" si="140"/>
        <v>40</v>
      </c>
      <c r="AW80" s="20">
        <v>0</v>
      </c>
      <c r="AX80">
        <f t="shared" si="141"/>
        <v>41</v>
      </c>
      <c r="AY80">
        <v>0</v>
      </c>
      <c r="AZ80">
        <f t="shared" si="142"/>
        <v>47</v>
      </c>
      <c r="BA80">
        <v>0</v>
      </c>
      <c r="BB80">
        <f t="shared" si="143"/>
        <v>48</v>
      </c>
      <c r="BC80">
        <f t="shared" si="144"/>
        <v>44.25</v>
      </c>
      <c r="BD80" s="18">
        <f t="shared" si="145"/>
        <v>51</v>
      </c>
      <c r="BE80" s="23"/>
      <c r="BF80"/>
      <c r="BG80" s="20"/>
      <c r="BH80" s="22"/>
      <c r="BI80"/>
      <c r="BJ80"/>
      <c r="BK80"/>
      <c r="BL80"/>
      <c r="BM80" s="23"/>
      <c r="BN80"/>
      <c r="BO80" s="20"/>
      <c r="BP80"/>
      <c r="BQ80"/>
      <c r="BR80"/>
      <c r="BS80"/>
      <c r="BT80"/>
      <c r="BU80"/>
      <c r="BV80" s="18"/>
      <c r="BW80" s="20"/>
      <c r="BX80"/>
      <c r="BY80"/>
      <c r="BZ80"/>
      <c r="CA80"/>
      <c r="CB80"/>
      <c r="CC80"/>
      <c r="CD80" s="18"/>
      <c r="CE80" s="23"/>
      <c r="CF80"/>
      <c r="CG80" s="20"/>
      <c r="CH80" s="22"/>
      <c r="CI80"/>
      <c r="CJ80"/>
      <c r="CK80"/>
      <c r="CL80"/>
      <c r="CM80" s="23"/>
      <c r="CN80"/>
      <c r="CO80" s="20"/>
      <c r="CP80"/>
      <c r="CQ80"/>
      <c r="CR80"/>
      <c r="CS80"/>
      <c r="CT80"/>
      <c r="CU80"/>
      <c r="CV80" s="18"/>
      <c r="CW80" s="20"/>
      <c r="CX80"/>
      <c r="CY80"/>
      <c r="CZ80"/>
      <c r="DA80"/>
      <c r="DB80"/>
      <c r="DC80"/>
      <c r="DD80" s="18"/>
      <c r="DE80" s="37">
        <f t="shared" si="114"/>
        <v>266.75</v>
      </c>
      <c r="DF80" s="18">
        <f t="shared" si="115"/>
        <v>68</v>
      </c>
    </row>
    <row r="81" spans="1:110" x14ac:dyDescent="0.3">
      <c r="A81" t="s">
        <v>148</v>
      </c>
      <c r="B81">
        <v>2</v>
      </c>
      <c r="C81" t="s">
        <v>165</v>
      </c>
      <c r="D81" t="s">
        <v>44</v>
      </c>
      <c r="E81" s="23">
        <f t="shared" si="116"/>
        <v>141.25</v>
      </c>
      <c r="F81">
        <f t="shared" si="117"/>
        <v>69</v>
      </c>
      <c r="G81" s="20">
        <v>0</v>
      </c>
      <c r="H81" s="22">
        <f t="shared" si="118"/>
        <v>40</v>
      </c>
      <c r="I81">
        <v>0</v>
      </c>
      <c r="J81">
        <f t="shared" si="119"/>
        <v>49</v>
      </c>
      <c r="K81">
        <v>0</v>
      </c>
      <c r="L81">
        <f t="shared" si="113"/>
        <v>46</v>
      </c>
      <c r="M81" s="23">
        <f t="shared" si="120"/>
        <v>43.75</v>
      </c>
      <c r="N81">
        <f t="shared" si="121"/>
        <v>51</v>
      </c>
      <c r="O81" s="20">
        <v>0</v>
      </c>
      <c r="P81">
        <f t="shared" si="122"/>
        <v>49</v>
      </c>
      <c r="Q81">
        <v>0</v>
      </c>
      <c r="R81">
        <f t="shared" si="123"/>
        <v>49</v>
      </c>
      <c r="S81">
        <v>0</v>
      </c>
      <c r="T81">
        <f t="shared" si="110"/>
        <v>51</v>
      </c>
      <c r="U81" s="23">
        <f t="shared" si="124"/>
        <v>49.5</v>
      </c>
      <c r="V81">
        <f t="shared" si="125"/>
        <v>56</v>
      </c>
      <c r="W81" s="20">
        <v>0</v>
      </c>
      <c r="X81">
        <f t="shared" si="126"/>
        <v>45</v>
      </c>
      <c r="Y81">
        <v>0</v>
      </c>
      <c r="Z81">
        <f t="shared" si="127"/>
        <v>52</v>
      </c>
      <c r="AA81">
        <v>0</v>
      </c>
      <c r="AB81">
        <f t="shared" si="128"/>
        <v>50</v>
      </c>
      <c r="AC81" s="23">
        <f t="shared" si="111"/>
        <v>48</v>
      </c>
      <c r="AD81">
        <f t="shared" si="112"/>
        <v>53</v>
      </c>
      <c r="AE81" s="23">
        <f t="shared" si="129"/>
        <v>125.5</v>
      </c>
      <c r="AF81">
        <f t="shared" si="130"/>
        <v>61</v>
      </c>
      <c r="AG81" s="20"/>
      <c r="AH81" s="22">
        <f t="shared" si="131"/>
        <v>44</v>
      </c>
      <c r="AI81"/>
      <c r="AJ81">
        <f t="shared" si="132"/>
        <v>48</v>
      </c>
      <c r="AK81"/>
      <c r="AL81">
        <f t="shared" si="133"/>
        <v>45</v>
      </c>
      <c r="AM81" s="23">
        <f t="shared" si="134"/>
        <v>45.25</v>
      </c>
      <c r="AN81">
        <f t="shared" si="135"/>
        <v>48</v>
      </c>
      <c r="AO81" s="20"/>
      <c r="AP81">
        <f t="shared" si="136"/>
        <v>32</v>
      </c>
      <c r="AQ81"/>
      <c r="AR81">
        <f t="shared" si="137"/>
        <v>40</v>
      </c>
      <c r="AS81"/>
      <c r="AT81">
        <f t="shared" si="138"/>
        <v>40</v>
      </c>
      <c r="AU81">
        <f t="shared" si="139"/>
        <v>36</v>
      </c>
      <c r="AV81" s="18">
        <f t="shared" si="140"/>
        <v>40</v>
      </c>
      <c r="AW81" s="20"/>
      <c r="AX81">
        <f t="shared" si="141"/>
        <v>41</v>
      </c>
      <c r="AY81"/>
      <c r="AZ81">
        <f t="shared" si="142"/>
        <v>47</v>
      </c>
      <c r="BA81"/>
      <c r="BB81">
        <f t="shared" si="143"/>
        <v>48</v>
      </c>
      <c r="BC81">
        <f t="shared" si="144"/>
        <v>44.25</v>
      </c>
      <c r="BD81" s="18">
        <f t="shared" si="145"/>
        <v>51</v>
      </c>
      <c r="BE81" s="23"/>
      <c r="BF81"/>
      <c r="BG81" s="20"/>
      <c r="BH81" s="22"/>
      <c r="BI81"/>
      <c r="BJ81"/>
      <c r="BK81"/>
      <c r="BL81"/>
      <c r="BM81" s="23"/>
      <c r="BN81"/>
      <c r="BO81" s="20"/>
      <c r="BP81"/>
      <c r="BQ81"/>
      <c r="BR81"/>
      <c r="BS81"/>
      <c r="BT81"/>
      <c r="BU81"/>
      <c r="BV81" s="18"/>
      <c r="BW81" s="20"/>
      <c r="BX81"/>
      <c r="BY81"/>
      <c r="BZ81"/>
      <c r="CA81"/>
      <c r="CB81"/>
      <c r="CC81"/>
      <c r="CD81" s="18"/>
      <c r="CE81" s="23"/>
      <c r="CF81"/>
      <c r="CG81" s="20"/>
      <c r="CH81" s="22"/>
      <c r="CI81"/>
      <c r="CJ81"/>
      <c r="CK81"/>
      <c r="CL81"/>
      <c r="CM81" s="23"/>
      <c r="CN81"/>
      <c r="CO81" s="20"/>
      <c r="CP81"/>
      <c r="CQ81"/>
      <c r="CR81"/>
      <c r="CS81"/>
      <c r="CT81"/>
      <c r="CU81"/>
      <c r="CV81" s="18"/>
      <c r="CW81" s="20"/>
      <c r="CX81"/>
      <c r="CY81"/>
      <c r="CZ81"/>
      <c r="DA81"/>
      <c r="DB81"/>
      <c r="DC81"/>
      <c r="DD81" s="18"/>
      <c r="DE81" s="37">
        <f t="shared" si="114"/>
        <v>266.75</v>
      </c>
      <c r="DF81" s="18">
        <f t="shared" si="115"/>
        <v>68</v>
      </c>
    </row>
    <row r="82" spans="1:110" x14ac:dyDescent="0.3">
      <c r="A82" t="s">
        <v>167</v>
      </c>
      <c r="B82">
        <v>2</v>
      </c>
      <c r="C82" t="s">
        <v>83</v>
      </c>
      <c r="D82" t="s">
        <v>44</v>
      </c>
      <c r="E82" s="23">
        <f t="shared" si="116"/>
        <v>141.25</v>
      </c>
      <c r="F82">
        <f t="shared" si="117"/>
        <v>69</v>
      </c>
      <c r="G82" s="20">
        <v>0</v>
      </c>
      <c r="H82" s="22">
        <f t="shared" si="118"/>
        <v>40</v>
      </c>
      <c r="I82">
        <v>0</v>
      </c>
      <c r="J82">
        <f t="shared" si="119"/>
        <v>49</v>
      </c>
      <c r="K82">
        <v>0</v>
      </c>
      <c r="L82">
        <f t="shared" si="113"/>
        <v>46</v>
      </c>
      <c r="M82" s="23">
        <f t="shared" si="120"/>
        <v>43.75</v>
      </c>
      <c r="N82">
        <f t="shared" si="121"/>
        <v>51</v>
      </c>
      <c r="O82" s="20">
        <v>0</v>
      </c>
      <c r="P82">
        <f t="shared" si="122"/>
        <v>49</v>
      </c>
      <c r="Q82">
        <v>0</v>
      </c>
      <c r="R82">
        <f t="shared" si="123"/>
        <v>49</v>
      </c>
      <c r="S82">
        <v>0</v>
      </c>
      <c r="T82">
        <f t="shared" si="110"/>
        <v>51</v>
      </c>
      <c r="U82" s="23">
        <f t="shared" si="124"/>
        <v>49.5</v>
      </c>
      <c r="V82">
        <f t="shared" si="125"/>
        <v>56</v>
      </c>
      <c r="W82" s="20"/>
      <c r="X82">
        <f t="shared" si="126"/>
        <v>45</v>
      </c>
      <c r="Z82">
        <f t="shared" si="127"/>
        <v>52</v>
      </c>
      <c r="AB82">
        <f t="shared" si="128"/>
        <v>50</v>
      </c>
      <c r="AC82" s="23">
        <f t="shared" si="111"/>
        <v>48</v>
      </c>
      <c r="AD82">
        <f t="shared" si="112"/>
        <v>53</v>
      </c>
      <c r="AE82" s="23">
        <f t="shared" si="129"/>
        <v>125.5</v>
      </c>
      <c r="AF82">
        <f t="shared" si="130"/>
        <v>61</v>
      </c>
      <c r="AG82" s="20"/>
      <c r="AH82" s="22">
        <f t="shared" si="131"/>
        <v>44</v>
      </c>
      <c r="AI82"/>
      <c r="AJ82">
        <f t="shared" si="132"/>
        <v>48</v>
      </c>
      <c r="AK82"/>
      <c r="AL82">
        <f t="shared" si="133"/>
        <v>45</v>
      </c>
      <c r="AM82" s="23">
        <f t="shared" si="134"/>
        <v>45.25</v>
      </c>
      <c r="AN82">
        <f t="shared" si="135"/>
        <v>48</v>
      </c>
      <c r="AO82" s="20">
        <v>0</v>
      </c>
      <c r="AP82">
        <f t="shared" si="136"/>
        <v>32</v>
      </c>
      <c r="AQ82"/>
      <c r="AR82">
        <f t="shared" si="137"/>
        <v>40</v>
      </c>
      <c r="AS82"/>
      <c r="AT82">
        <f t="shared" si="138"/>
        <v>40</v>
      </c>
      <c r="AU82">
        <f t="shared" si="139"/>
        <v>36</v>
      </c>
      <c r="AV82" s="18">
        <f t="shared" si="140"/>
        <v>40</v>
      </c>
      <c r="AW82" s="20"/>
      <c r="AX82">
        <f t="shared" si="141"/>
        <v>41</v>
      </c>
      <c r="AY82"/>
      <c r="AZ82">
        <f t="shared" si="142"/>
        <v>47</v>
      </c>
      <c r="BA82"/>
      <c r="BB82">
        <f t="shared" si="143"/>
        <v>48</v>
      </c>
      <c r="BC82">
        <f t="shared" si="144"/>
        <v>44.25</v>
      </c>
      <c r="BD82" s="18">
        <f t="shared" si="145"/>
        <v>51</v>
      </c>
      <c r="BE82" s="23"/>
      <c r="BF82"/>
      <c r="BG82" s="20"/>
      <c r="BH82" s="22"/>
      <c r="BI82"/>
      <c r="BJ82"/>
      <c r="BK82"/>
      <c r="BL82"/>
      <c r="BM82" s="23"/>
      <c r="BN82"/>
      <c r="BO82" s="20"/>
      <c r="BP82"/>
      <c r="BQ82"/>
      <c r="BR82"/>
      <c r="BS82"/>
      <c r="BT82"/>
      <c r="BU82"/>
      <c r="BV82" s="18"/>
      <c r="BW82" s="20"/>
      <c r="BX82"/>
      <c r="BY82"/>
      <c r="BZ82"/>
      <c r="CA82"/>
      <c r="CB82"/>
      <c r="CC82"/>
      <c r="CD82" s="18"/>
      <c r="CE82" s="23"/>
      <c r="CF82"/>
      <c r="CG82" s="20"/>
      <c r="CH82" s="22"/>
      <c r="CI82"/>
      <c r="CJ82"/>
      <c r="CK82"/>
      <c r="CL82"/>
      <c r="CM82" s="23"/>
      <c r="CN82"/>
      <c r="CO82" s="20"/>
      <c r="CP82"/>
      <c r="CQ82"/>
      <c r="CR82"/>
      <c r="CS82"/>
      <c r="CT82"/>
      <c r="CU82"/>
      <c r="CV82" s="18"/>
      <c r="CW82" s="20"/>
      <c r="CX82"/>
      <c r="CY82"/>
      <c r="CZ82"/>
      <c r="DA82"/>
      <c r="DB82"/>
      <c r="DC82"/>
      <c r="DD82" s="18"/>
      <c r="DE82" s="37">
        <f t="shared" si="114"/>
        <v>266.75</v>
      </c>
      <c r="DF82" s="18">
        <f t="shared" si="115"/>
        <v>68</v>
      </c>
    </row>
    <row r="83" spans="1:110" x14ac:dyDescent="0.3">
      <c r="A83" t="s">
        <v>171</v>
      </c>
      <c r="B83">
        <v>2</v>
      </c>
      <c r="C83" t="s">
        <v>114</v>
      </c>
      <c r="D83" t="s">
        <v>44</v>
      </c>
      <c r="E83" s="23">
        <f t="shared" si="116"/>
        <v>141.25</v>
      </c>
      <c r="F83">
        <f t="shared" si="117"/>
        <v>69</v>
      </c>
      <c r="G83" s="20">
        <v>0</v>
      </c>
      <c r="H83" s="22">
        <f t="shared" si="118"/>
        <v>40</v>
      </c>
      <c r="I83">
        <v>0</v>
      </c>
      <c r="J83">
        <f t="shared" si="119"/>
        <v>49</v>
      </c>
      <c r="K83">
        <v>0</v>
      </c>
      <c r="L83">
        <f t="shared" si="113"/>
        <v>46</v>
      </c>
      <c r="M83" s="23">
        <f t="shared" si="120"/>
        <v>43.75</v>
      </c>
      <c r="N83">
        <f t="shared" si="121"/>
        <v>51</v>
      </c>
      <c r="O83" s="20">
        <v>0</v>
      </c>
      <c r="P83">
        <f t="shared" si="122"/>
        <v>49</v>
      </c>
      <c r="Q83">
        <v>0</v>
      </c>
      <c r="R83">
        <f t="shared" si="123"/>
        <v>49</v>
      </c>
      <c r="S83">
        <v>0</v>
      </c>
      <c r="T83">
        <f t="shared" si="110"/>
        <v>51</v>
      </c>
      <c r="U83" s="23">
        <f t="shared" si="124"/>
        <v>49.5</v>
      </c>
      <c r="V83">
        <f t="shared" si="125"/>
        <v>56</v>
      </c>
      <c r="W83" s="20">
        <v>0</v>
      </c>
      <c r="X83">
        <f t="shared" si="126"/>
        <v>45</v>
      </c>
      <c r="Y83">
        <v>0</v>
      </c>
      <c r="Z83">
        <f t="shared" si="127"/>
        <v>52</v>
      </c>
      <c r="AA83">
        <v>0</v>
      </c>
      <c r="AB83">
        <f t="shared" si="128"/>
        <v>50</v>
      </c>
      <c r="AC83" s="23">
        <f t="shared" si="111"/>
        <v>48</v>
      </c>
      <c r="AD83">
        <f t="shared" si="112"/>
        <v>53</v>
      </c>
      <c r="AE83" s="23">
        <f t="shared" si="129"/>
        <v>125.5</v>
      </c>
      <c r="AF83">
        <f t="shared" si="130"/>
        <v>61</v>
      </c>
      <c r="AG83" s="20"/>
      <c r="AH83" s="22">
        <f t="shared" si="131"/>
        <v>44</v>
      </c>
      <c r="AI83"/>
      <c r="AJ83">
        <f t="shared" si="132"/>
        <v>48</v>
      </c>
      <c r="AK83"/>
      <c r="AL83">
        <f t="shared" si="133"/>
        <v>45</v>
      </c>
      <c r="AM83" s="23">
        <f t="shared" si="134"/>
        <v>45.25</v>
      </c>
      <c r="AN83">
        <f t="shared" si="135"/>
        <v>48</v>
      </c>
      <c r="AO83" s="20"/>
      <c r="AP83">
        <f t="shared" si="136"/>
        <v>32</v>
      </c>
      <c r="AQ83"/>
      <c r="AR83">
        <f t="shared" si="137"/>
        <v>40</v>
      </c>
      <c r="AS83"/>
      <c r="AT83">
        <f t="shared" si="138"/>
        <v>40</v>
      </c>
      <c r="AU83">
        <f t="shared" si="139"/>
        <v>36</v>
      </c>
      <c r="AV83" s="18">
        <f t="shared" si="140"/>
        <v>40</v>
      </c>
      <c r="AW83" s="20">
        <v>0</v>
      </c>
      <c r="AX83">
        <f t="shared" si="141"/>
        <v>41</v>
      </c>
      <c r="AY83">
        <v>0</v>
      </c>
      <c r="AZ83">
        <f t="shared" si="142"/>
        <v>47</v>
      </c>
      <c r="BA83">
        <v>0</v>
      </c>
      <c r="BB83">
        <f t="shared" si="143"/>
        <v>48</v>
      </c>
      <c r="BC83">
        <f t="shared" si="144"/>
        <v>44.25</v>
      </c>
      <c r="BD83" s="18">
        <f t="shared" si="145"/>
        <v>51</v>
      </c>
      <c r="BE83" s="23"/>
      <c r="BF83"/>
      <c r="BG83" s="20"/>
      <c r="BH83" s="22"/>
      <c r="BI83"/>
      <c r="BJ83"/>
      <c r="BK83"/>
      <c r="BL83"/>
      <c r="BM83" s="23"/>
      <c r="BN83"/>
      <c r="BO83" s="20"/>
      <c r="BP83"/>
      <c r="BQ83"/>
      <c r="BR83"/>
      <c r="BS83"/>
      <c r="BT83"/>
      <c r="BU83"/>
      <c r="BV83" s="18"/>
      <c r="BW83" s="20"/>
      <c r="BX83"/>
      <c r="BY83"/>
      <c r="BZ83"/>
      <c r="CA83"/>
      <c r="CB83"/>
      <c r="CC83"/>
      <c r="CD83" s="18"/>
      <c r="CE83" s="23"/>
      <c r="CF83"/>
      <c r="CG83" s="20"/>
      <c r="CH83" s="22"/>
      <c r="CI83"/>
      <c r="CJ83"/>
      <c r="CK83"/>
      <c r="CL83"/>
      <c r="CM83" s="23"/>
      <c r="CN83"/>
      <c r="CO83" s="20"/>
      <c r="CP83"/>
      <c r="CQ83"/>
      <c r="CR83"/>
      <c r="CS83"/>
      <c r="CT83"/>
      <c r="CU83"/>
      <c r="CV83" s="18"/>
      <c r="CW83" s="20"/>
      <c r="CX83"/>
      <c r="CY83"/>
      <c r="CZ83"/>
      <c r="DA83"/>
      <c r="DB83"/>
      <c r="DC83"/>
      <c r="DD83" s="18"/>
      <c r="DE83" s="37">
        <f t="shared" si="114"/>
        <v>266.75</v>
      </c>
      <c r="DF83" s="18">
        <f t="shared" si="115"/>
        <v>68</v>
      </c>
    </row>
    <row r="84" spans="1:110" x14ac:dyDescent="0.3">
      <c r="A84" t="s">
        <v>172</v>
      </c>
      <c r="B84">
        <v>2</v>
      </c>
      <c r="C84" t="s">
        <v>114</v>
      </c>
      <c r="D84" t="s">
        <v>44</v>
      </c>
      <c r="E84" s="23">
        <f t="shared" si="116"/>
        <v>141.25</v>
      </c>
      <c r="F84">
        <f t="shared" si="117"/>
        <v>69</v>
      </c>
      <c r="G84" s="20">
        <v>0</v>
      </c>
      <c r="H84" s="22">
        <f t="shared" si="118"/>
        <v>40</v>
      </c>
      <c r="I84">
        <v>0</v>
      </c>
      <c r="J84">
        <f t="shared" si="119"/>
        <v>49</v>
      </c>
      <c r="K84">
        <v>0</v>
      </c>
      <c r="L84">
        <f t="shared" si="113"/>
        <v>46</v>
      </c>
      <c r="M84" s="23">
        <f t="shared" si="120"/>
        <v>43.75</v>
      </c>
      <c r="N84">
        <f t="shared" si="121"/>
        <v>51</v>
      </c>
      <c r="O84" s="20">
        <v>0</v>
      </c>
      <c r="P84">
        <f t="shared" si="122"/>
        <v>49</v>
      </c>
      <c r="Q84">
        <v>0</v>
      </c>
      <c r="R84">
        <f t="shared" si="123"/>
        <v>49</v>
      </c>
      <c r="S84">
        <v>0</v>
      </c>
      <c r="T84">
        <f t="shared" si="110"/>
        <v>51</v>
      </c>
      <c r="U84" s="23">
        <f t="shared" si="124"/>
        <v>49.5</v>
      </c>
      <c r="V84">
        <f t="shared" si="125"/>
        <v>56</v>
      </c>
      <c r="W84" s="20">
        <v>0</v>
      </c>
      <c r="X84">
        <f t="shared" si="126"/>
        <v>45</v>
      </c>
      <c r="Y84">
        <v>0</v>
      </c>
      <c r="Z84">
        <f t="shared" si="127"/>
        <v>52</v>
      </c>
      <c r="AA84">
        <v>0</v>
      </c>
      <c r="AB84">
        <f t="shared" si="128"/>
        <v>50</v>
      </c>
      <c r="AC84" s="23">
        <f t="shared" si="111"/>
        <v>48</v>
      </c>
      <c r="AD84">
        <f t="shared" si="112"/>
        <v>53</v>
      </c>
      <c r="AE84" s="23">
        <f t="shared" si="129"/>
        <v>125.5</v>
      </c>
      <c r="AF84">
        <f t="shared" si="130"/>
        <v>61</v>
      </c>
      <c r="AG84" s="20">
        <v>0</v>
      </c>
      <c r="AH84" s="22">
        <f t="shared" si="131"/>
        <v>44</v>
      </c>
      <c r="AI84">
        <v>0</v>
      </c>
      <c r="AJ84">
        <f t="shared" si="132"/>
        <v>48</v>
      </c>
      <c r="AK84">
        <v>0</v>
      </c>
      <c r="AL84">
        <f t="shared" si="133"/>
        <v>45</v>
      </c>
      <c r="AM84" s="23">
        <f t="shared" si="134"/>
        <v>45.25</v>
      </c>
      <c r="AN84">
        <f t="shared" si="135"/>
        <v>48</v>
      </c>
      <c r="AO84" s="20"/>
      <c r="AP84">
        <f t="shared" si="136"/>
        <v>32</v>
      </c>
      <c r="AQ84"/>
      <c r="AR84">
        <f t="shared" si="137"/>
        <v>40</v>
      </c>
      <c r="AS84"/>
      <c r="AT84">
        <f t="shared" si="138"/>
        <v>40</v>
      </c>
      <c r="AU84">
        <f t="shared" si="139"/>
        <v>36</v>
      </c>
      <c r="AV84" s="18">
        <f t="shared" si="140"/>
        <v>40</v>
      </c>
      <c r="AW84" s="20">
        <v>0</v>
      </c>
      <c r="AX84">
        <f t="shared" si="141"/>
        <v>41</v>
      </c>
      <c r="AY84">
        <v>0</v>
      </c>
      <c r="AZ84">
        <f t="shared" si="142"/>
        <v>47</v>
      </c>
      <c r="BA84">
        <v>0</v>
      </c>
      <c r="BB84">
        <f t="shared" si="143"/>
        <v>48</v>
      </c>
      <c r="BC84">
        <f t="shared" si="144"/>
        <v>44.25</v>
      </c>
      <c r="BD84" s="18">
        <f t="shared" si="145"/>
        <v>51</v>
      </c>
      <c r="BE84" s="23"/>
      <c r="BF84"/>
      <c r="BG84" s="20"/>
      <c r="BH84" s="22"/>
      <c r="BI84"/>
      <c r="BJ84"/>
      <c r="BK84"/>
      <c r="BL84"/>
      <c r="BM84" s="23"/>
      <c r="BN84"/>
      <c r="BO84" s="20"/>
      <c r="BP84"/>
      <c r="BQ84"/>
      <c r="BR84"/>
      <c r="BS84"/>
      <c r="BT84"/>
      <c r="BU84"/>
      <c r="BV84" s="18"/>
      <c r="BW84" s="20"/>
      <c r="BX84"/>
      <c r="BY84"/>
      <c r="BZ84"/>
      <c r="CA84"/>
      <c r="CB84"/>
      <c r="CC84"/>
      <c r="CD84" s="18"/>
      <c r="CE84" s="23"/>
      <c r="CF84"/>
      <c r="CG84" s="20"/>
      <c r="CH84" s="22"/>
      <c r="CI84"/>
      <c r="CJ84"/>
      <c r="CK84"/>
      <c r="CL84"/>
      <c r="CM84" s="23"/>
      <c r="CN84"/>
      <c r="CO84" s="20"/>
      <c r="CP84"/>
      <c r="CQ84"/>
      <c r="CR84"/>
      <c r="CS84"/>
      <c r="CT84"/>
      <c r="CU84"/>
      <c r="CV84" s="18"/>
      <c r="CW84" s="20"/>
      <c r="CX84"/>
      <c r="CY84"/>
      <c r="CZ84"/>
      <c r="DA84"/>
      <c r="DB84"/>
      <c r="DC84"/>
      <c r="DD84" s="18"/>
      <c r="DE84" s="37">
        <f t="shared" si="114"/>
        <v>266.75</v>
      </c>
      <c r="DF84" s="18">
        <f t="shared" si="115"/>
        <v>68</v>
      </c>
    </row>
    <row r="85" spans="1:110" x14ac:dyDescent="0.3">
      <c r="A85" t="s">
        <v>173</v>
      </c>
      <c r="B85">
        <v>2</v>
      </c>
      <c r="C85" t="s">
        <v>114</v>
      </c>
      <c r="D85" t="s">
        <v>44</v>
      </c>
      <c r="E85" s="23">
        <f t="shared" si="116"/>
        <v>141.25</v>
      </c>
      <c r="F85">
        <f t="shared" si="117"/>
        <v>69</v>
      </c>
      <c r="G85" s="20">
        <v>0</v>
      </c>
      <c r="H85" s="22">
        <f t="shared" si="118"/>
        <v>40</v>
      </c>
      <c r="I85">
        <v>0</v>
      </c>
      <c r="J85">
        <f t="shared" si="119"/>
        <v>49</v>
      </c>
      <c r="K85">
        <v>0</v>
      </c>
      <c r="L85">
        <f t="shared" si="113"/>
        <v>46</v>
      </c>
      <c r="M85" s="23">
        <f t="shared" si="120"/>
        <v>43.75</v>
      </c>
      <c r="N85">
        <f t="shared" si="121"/>
        <v>51</v>
      </c>
      <c r="O85" s="20">
        <v>0</v>
      </c>
      <c r="P85">
        <f t="shared" si="122"/>
        <v>49</v>
      </c>
      <c r="Q85">
        <v>0</v>
      </c>
      <c r="R85">
        <f t="shared" si="123"/>
        <v>49</v>
      </c>
      <c r="S85">
        <v>0</v>
      </c>
      <c r="T85">
        <f t="shared" si="110"/>
        <v>51</v>
      </c>
      <c r="U85" s="23">
        <f t="shared" si="124"/>
        <v>49.5</v>
      </c>
      <c r="V85">
        <f t="shared" si="125"/>
        <v>56</v>
      </c>
      <c r="W85" s="20">
        <v>0</v>
      </c>
      <c r="X85">
        <f t="shared" si="126"/>
        <v>45</v>
      </c>
      <c r="Y85">
        <v>0</v>
      </c>
      <c r="Z85">
        <f t="shared" si="127"/>
        <v>52</v>
      </c>
      <c r="AA85">
        <v>0</v>
      </c>
      <c r="AB85">
        <f t="shared" si="128"/>
        <v>50</v>
      </c>
      <c r="AC85" s="23">
        <f t="shared" si="111"/>
        <v>48</v>
      </c>
      <c r="AD85">
        <f t="shared" si="112"/>
        <v>53</v>
      </c>
      <c r="AE85" s="23">
        <f t="shared" si="129"/>
        <v>125.5</v>
      </c>
      <c r="AF85">
        <f t="shared" si="130"/>
        <v>61</v>
      </c>
      <c r="AG85" s="20"/>
      <c r="AH85" s="22">
        <f t="shared" si="131"/>
        <v>44</v>
      </c>
      <c r="AI85"/>
      <c r="AJ85">
        <f t="shared" si="132"/>
        <v>48</v>
      </c>
      <c r="AK85"/>
      <c r="AL85">
        <f t="shared" si="133"/>
        <v>45</v>
      </c>
      <c r="AM85" s="23">
        <f t="shared" si="134"/>
        <v>45.25</v>
      </c>
      <c r="AN85">
        <f t="shared" si="135"/>
        <v>48</v>
      </c>
      <c r="AO85" s="20"/>
      <c r="AP85">
        <f t="shared" si="136"/>
        <v>32</v>
      </c>
      <c r="AQ85"/>
      <c r="AR85">
        <f t="shared" si="137"/>
        <v>40</v>
      </c>
      <c r="AS85"/>
      <c r="AT85">
        <f t="shared" si="138"/>
        <v>40</v>
      </c>
      <c r="AU85">
        <f t="shared" si="139"/>
        <v>36</v>
      </c>
      <c r="AV85" s="18">
        <f t="shared" si="140"/>
        <v>40</v>
      </c>
      <c r="AW85" s="20">
        <v>0</v>
      </c>
      <c r="AX85">
        <f t="shared" si="141"/>
        <v>41</v>
      </c>
      <c r="AY85">
        <v>0</v>
      </c>
      <c r="AZ85">
        <f t="shared" si="142"/>
        <v>47</v>
      </c>
      <c r="BA85">
        <v>0</v>
      </c>
      <c r="BB85">
        <f t="shared" si="143"/>
        <v>48</v>
      </c>
      <c r="BC85">
        <f t="shared" si="144"/>
        <v>44.25</v>
      </c>
      <c r="BD85" s="18">
        <f t="shared" si="145"/>
        <v>51</v>
      </c>
      <c r="BE85" s="23"/>
      <c r="BF85"/>
      <c r="BG85" s="20"/>
      <c r="BH85" s="22"/>
      <c r="BI85"/>
      <c r="BJ85"/>
      <c r="BK85"/>
      <c r="BL85"/>
      <c r="BM85" s="23"/>
      <c r="BN85"/>
      <c r="BO85" s="20"/>
      <c r="BP85"/>
      <c r="BQ85"/>
      <c r="BR85"/>
      <c r="BS85"/>
      <c r="BT85"/>
      <c r="BU85"/>
      <c r="BV85" s="18"/>
      <c r="BW85" s="20"/>
      <c r="BX85"/>
      <c r="BY85"/>
      <c r="BZ85"/>
      <c r="CA85"/>
      <c r="CB85"/>
      <c r="CC85"/>
      <c r="CD85" s="18"/>
      <c r="CE85" s="23"/>
      <c r="CF85"/>
      <c r="CG85" s="20"/>
      <c r="CH85" s="22"/>
      <c r="CI85"/>
      <c r="CJ85"/>
      <c r="CK85"/>
      <c r="CL85"/>
      <c r="CM85" s="23"/>
      <c r="CN85"/>
      <c r="CO85" s="20"/>
      <c r="CP85"/>
      <c r="CQ85"/>
      <c r="CR85"/>
      <c r="CS85"/>
      <c r="CT85"/>
      <c r="CU85"/>
      <c r="CV85" s="18"/>
      <c r="CW85" s="20"/>
      <c r="CX85"/>
      <c r="CY85"/>
      <c r="CZ85"/>
      <c r="DA85"/>
      <c r="DB85"/>
      <c r="DC85"/>
      <c r="DD85" s="18"/>
      <c r="DE85" s="37">
        <f t="shared" si="114"/>
        <v>266.75</v>
      </c>
      <c r="DF85" s="18">
        <f t="shared" si="115"/>
        <v>68</v>
      </c>
    </row>
    <row r="86" spans="1:110" x14ac:dyDescent="0.3">
      <c r="A86" t="s">
        <v>174</v>
      </c>
      <c r="B86">
        <v>2</v>
      </c>
      <c r="C86" t="s">
        <v>114</v>
      </c>
      <c r="D86" t="s">
        <v>44</v>
      </c>
      <c r="E86" s="23">
        <f t="shared" si="116"/>
        <v>141.25</v>
      </c>
      <c r="F86">
        <f t="shared" si="117"/>
        <v>69</v>
      </c>
      <c r="G86" s="20">
        <v>0</v>
      </c>
      <c r="H86" s="22">
        <f t="shared" si="118"/>
        <v>40</v>
      </c>
      <c r="I86">
        <v>0</v>
      </c>
      <c r="J86">
        <f t="shared" si="119"/>
        <v>49</v>
      </c>
      <c r="K86">
        <v>0</v>
      </c>
      <c r="L86">
        <f t="shared" si="113"/>
        <v>46</v>
      </c>
      <c r="M86" s="23">
        <f t="shared" si="120"/>
        <v>43.75</v>
      </c>
      <c r="N86">
        <f t="shared" si="121"/>
        <v>51</v>
      </c>
      <c r="O86" s="20">
        <v>0</v>
      </c>
      <c r="P86">
        <f t="shared" si="122"/>
        <v>49</v>
      </c>
      <c r="Q86">
        <v>0</v>
      </c>
      <c r="R86">
        <f t="shared" si="123"/>
        <v>49</v>
      </c>
      <c r="S86">
        <v>0</v>
      </c>
      <c r="T86">
        <f t="shared" si="110"/>
        <v>51</v>
      </c>
      <c r="U86" s="23">
        <f t="shared" si="124"/>
        <v>49.5</v>
      </c>
      <c r="V86">
        <f t="shared" si="125"/>
        <v>56</v>
      </c>
      <c r="W86" s="20">
        <v>0</v>
      </c>
      <c r="X86">
        <f t="shared" si="126"/>
        <v>45</v>
      </c>
      <c r="Y86">
        <v>0</v>
      </c>
      <c r="Z86">
        <f t="shared" si="127"/>
        <v>52</v>
      </c>
      <c r="AA86">
        <v>0</v>
      </c>
      <c r="AB86">
        <f t="shared" si="128"/>
        <v>50</v>
      </c>
      <c r="AC86" s="23">
        <f t="shared" si="111"/>
        <v>48</v>
      </c>
      <c r="AD86">
        <f t="shared" si="112"/>
        <v>53</v>
      </c>
      <c r="AE86" s="23">
        <f t="shared" si="129"/>
        <v>125.5</v>
      </c>
      <c r="AF86">
        <f t="shared" si="130"/>
        <v>61</v>
      </c>
      <c r="AG86" s="20"/>
      <c r="AH86" s="22">
        <f t="shared" si="131"/>
        <v>44</v>
      </c>
      <c r="AI86"/>
      <c r="AJ86">
        <f t="shared" si="132"/>
        <v>48</v>
      </c>
      <c r="AK86"/>
      <c r="AL86">
        <f t="shared" si="133"/>
        <v>45</v>
      </c>
      <c r="AM86" s="23">
        <f t="shared" si="134"/>
        <v>45.25</v>
      </c>
      <c r="AN86">
        <f t="shared" si="135"/>
        <v>48</v>
      </c>
      <c r="AO86" s="20"/>
      <c r="AP86">
        <f t="shared" si="136"/>
        <v>32</v>
      </c>
      <c r="AQ86"/>
      <c r="AR86">
        <f t="shared" si="137"/>
        <v>40</v>
      </c>
      <c r="AS86"/>
      <c r="AT86">
        <f t="shared" si="138"/>
        <v>40</v>
      </c>
      <c r="AU86">
        <f t="shared" si="139"/>
        <v>36</v>
      </c>
      <c r="AV86" s="18">
        <f t="shared" si="140"/>
        <v>40</v>
      </c>
      <c r="AW86" s="20">
        <v>0</v>
      </c>
      <c r="AX86">
        <f t="shared" si="141"/>
        <v>41</v>
      </c>
      <c r="AY86">
        <v>0</v>
      </c>
      <c r="AZ86">
        <f t="shared" si="142"/>
        <v>47</v>
      </c>
      <c r="BA86">
        <v>0</v>
      </c>
      <c r="BB86">
        <f t="shared" si="143"/>
        <v>48</v>
      </c>
      <c r="BC86">
        <f t="shared" si="144"/>
        <v>44.25</v>
      </c>
      <c r="BD86" s="18">
        <f t="shared" si="145"/>
        <v>51</v>
      </c>
      <c r="BE86" s="23"/>
      <c r="BF86"/>
      <c r="BG86" s="20"/>
      <c r="BH86" s="22"/>
      <c r="BI86"/>
      <c r="BJ86"/>
      <c r="BK86"/>
      <c r="BL86"/>
      <c r="BM86" s="23"/>
      <c r="BN86"/>
      <c r="BO86" s="20"/>
      <c r="BP86"/>
      <c r="BQ86"/>
      <c r="BR86"/>
      <c r="BS86"/>
      <c r="BT86"/>
      <c r="BU86"/>
      <c r="BV86" s="18"/>
      <c r="BW86" s="20"/>
      <c r="BX86"/>
      <c r="BY86"/>
      <c r="BZ86"/>
      <c r="CA86"/>
      <c r="CB86"/>
      <c r="CC86"/>
      <c r="CD86" s="18"/>
      <c r="CE86" s="23"/>
      <c r="CF86"/>
      <c r="CG86" s="20"/>
      <c r="CH86" s="22"/>
      <c r="CI86"/>
      <c r="CJ86"/>
      <c r="CK86"/>
      <c r="CL86"/>
      <c r="CM86" s="23"/>
      <c r="CN86"/>
      <c r="CO86" s="20"/>
      <c r="CP86"/>
      <c r="CQ86"/>
      <c r="CR86"/>
      <c r="CS86"/>
      <c r="CT86"/>
      <c r="CU86"/>
      <c r="CV86" s="18"/>
      <c r="CW86" s="20"/>
      <c r="CX86"/>
      <c r="CY86"/>
      <c r="CZ86"/>
      <c r="DA86"/>
      <c r="DB86"/>
      <c r="DC86"/>
      <c r="DD86" s="18"/>
      <c r="DE86" s="37">
        <f t="shared" si="114"/>
        <v>266.75</v>
      </c>
      <c r="DF86" s="18">
        <f t="shared" si="115"/>
        <v>68</v>
      </c>
    </row>
    <row r="87" spans="1:110" x14ac:dyDescent="0.3">
      <c r="A87" t="s">
        <v>148</v>
      </c>
      <c r="B87">
        <v>2</v>
      </c>
      <c r="C87" t="s">
        <v>184</v>
      </c>
      <c r="D87" t="s">
        <v>44</v>
      </c>
      <c r="E87" s="23">
        <f t="shared" si="116"/>
        <v>141.25</v>
      </c>
      <c r="F87">
        <f t="shared" si="117"/>
        <v>69</v>
      </c>
      <c r="G87" s="20">
        <v>0</v>
      </c>
      <c r="H87" s="22">
        <f t="shared" si="118"/>
        <v>40</v>
      </c>
      <c r="I87">
        <v>0</v>
      </c>
      <c r="J87">
        <f t="shared" si="119"/>
        <v>49</v>
      </c>
      <c r="K87">
        <v>0</v>
      </c>
      <c r="L87">
        <f t="shared" si="113"/>
        <v>46</v>
      </c>
      <c r="M87" s="23">
        <f t="shared" si="120"/>
        <v>43.75</v>
      </c>
      <c r="N87">
        <f t="shared" si="121"/>
        <v>51</v>
      </c>
      <c r="O87" s="20">
        <v>0</v>
      </c>
      <c r="P87">
        <f t="shared" si="122"/>
        <v>49</v>
      </c>
      <c r="Q87">
        <v>0</v>
      </c>
      <c r="R87">
        <f t="shared" si="123"/>
        <v>49</v>
      </c>
      <c r="S87">
        <v>0</v>
      </c>
      <c r="T87">
        <f t="shared" si="110"/>
        <v>51</v>
      </c>
      <c r="U87" s="23">
        <f t="shared" si="124"/>
        <v>49.5</v>
      </c>
      <c r="V87">
        <f t="shared" si="125"/>
        <v>56</v>
      </c>
      <c r="W87" s="20">
        <v>0</v>
      </c>
      <c r="X87">
        <f t="shared" si="126"/>
        <v>45</v>
      </c>
      <c r="Y87">
        <v>0</v>
      </c>
      <c r="Z87">
        <f t="shared" si="127"/>
        <v>52</v>
      </c>
      <c r="AA87">
        <v>0</v>
      </c>
      <c r="AB87">
        <f t="shared" si="128"/>
        <v>50</v>
      </c>
      <c r="AC87" s="23">
        <f t="shared" si="111"/>
        <v>48</v>
      </c>
      <c r="AD87">
        <f t="shared" si="112"/>
        <v>53</v>
      </c>
      <c r="AE87" s="23">
        <f t="shared" si="129"/>
        <v>125.5</v>
      </c>
      <c r="AF87">
        <f t="shared" si="130"/>
        <v>61</v>
      </c>
      <c r="AG87" s="20"/>
      <c r="AH87" s="22">
        <f t="shared" si="131"/>
        <v>44</v>
      </c>
      <c r="AI87"/>
      <c r="AJ87">
        <f t="shared" si="132"/>
        <v>48</v>
      </c>
      <c r="AK87"/>
      <c r="AL87">
        <f t="shared" si="133"/>
        <v>45</v>
      </c>
      <c r="AM87" s="23">
        <f t="shared" si="134"/>
        <v>45.25</v>
      </c>
      <c r="AN87">
        <f t="shared" si="135"/>
        <v>48</v>
      </c>
      <c r="AO87" s="20"/>
      <c r="AP87">
        <f t="shared" si="136"/>
        <v>32</v>
      </c>
      <c r="AQ87"/>
      <c r="AR87">
        <f t="shared" si="137"/>
        <v>40</v>
      </c>
      <c r="AS87"/>
      <c r="AT87">
        <f t="shared" si="138"/>
        <v>40</v>
      </c>
      <c r="AU87">
        <f t="shared" si="139"/>
        <v>36</v>
      </c>
      <c r="AV87" s="18">
        <f t="shared" si="140"/>
        <v>40</v>
      </c>
      <c r="AW87" s="20"/>
      <c r="AX87">
        <f t="shared" si="141"/>
        <v>41</v>
      </c>
      <c r="AY87"/>
      <c r="AZ87">
        <f t="shared" si="142"/>
        <v>47</v>
      </c>
      <c r="BA87"/>
      <c r="BB87">
        <f t="shared" si="143"/>
        <v>48</v>
      </c>
      <c r="BC87">
        <f t="shared" si="144"/>
        <v>44.25</v>
      </c>
      <c r="BD87" s="18">
        <f t="shared" si="145"/>
        <v>51</v>
      </c>
      <c r="BE87" s="23"/>
      <c r="BF87"/>
      <c r="BG87" s="20"/>
      <c r="BH87" s="22"/>
      <c r="BI87"/>
      <c r="BJ87"/>
      <c r="BK87"/>
      <c r="BL87"/>
      <c r="BM87" s="23"/>
      <c r="BN87"/>
      <c r="BO87" s="20"/>
      <c r="BP87"/>
      <c r="BQ87"/>
      <c r="BR87"/>
      <c r="BS87"/>
      <c r="BT87"/>
      <c r="BU87"/>
      <c r="BV87" s="18"/>
      <c r="BW87" s="20"/>
      <c r="BX87"/>
      <c r="BY87"/>
      <c r="BZ87"/>
      <c r="CA87"/>
      <c r="CB87"/>
      <c r="CC87"/>
      <c r="CD87" s="18"/>
      <c r="CE87" s="23"/>
      <c r="CF87"/>
      <c r="CG87" s="20"/>
      <c r="CH87" s="22"/>
      <c r="CI87"/>
      <c r="CJ87"/>
      <c r="CK87"/>
      <c r="CL87"/>
      <c r="CM87" s="23"/>
      <c r="CN87"/>
      <c r="CO87" s="20"/>
      <c r="CP87"/>
      <c r="CQ87"/>
      <c r="CR87"/>
      <c r="CS87"/>
      <c r="CT87"/>
      <c r="CU87"/>
      <c r="CV87" s="18"/>
      <c r="CW87" s="20"/>
      <c r="CX87"/>
      <c r="CY87"/>
      <c r="CZ87"/>
      <c r="DA87"/>
      <c r="DB87"/>
      <c r="DC87"/>
      <c r="DD87" s="18"/>
      <c r="DE87" s="37">
        <f t="shared" si="114"/>
        <v>266.75</v>
      </c>
      <c r="DF87" s="18">
        <f t="shared" si="115"/>
        <v>68</v>
      </c>
    </row>
    <row r="88" spans="1:110" x14ac:dyDescent="0.3">
      <c r="A88" t="s">
        <v>148</v>
      </c>
      <c r="B88">
        <v>2</v>
      </c>
      <c r="C88" t="s">
        <v>185</v>
      </c>
      <c r="D88" t="s">
        <v>44</v>
      </c>
      <c r="E88" s="23">
        <f t="shared" si="116"/>
        <v>141.25</v>
      </c>
      <c r="F88">
        <f t="shared" si="117"/>
        <v>69</v>
      </c>
      <c r="G88" s="20">
        <v>0</v>
      </c>
      <c r="H88" s="22">
        <f t="shared" si="118"/>
        <v>40</v>
      </c>
      <c r="I88">
        <v>0</v>
      </c>
      <c r="J88">
        <f t="shared" si="119"/>
        <v>49</v>
      </c>
      <c r="K88">
        <v>0</v>
      </c>
      <c r="L88">
        <f t="shared" si="113"/>
        <v>46</v>
      </c>
      <c r="M88" s="23">
        <f t="shared" si="120"/>
        <v>43.75</v>
      </c>
      <c r="N88">
        <f t="shared" si="121"/>
        <v>51</v>
      </c>
      <c r="O88" s="20">
        <v>0</v>
      </c>
      <c r="P88">
        <f t="shared" si="122"/>
        <v>49</v>
      </c>
      <c r="Q88">
        <v>0</v>
      </c>
      <c r="R88">
        <f t="shared" si="123"/>
        <v>49</v>
      </c>
      <c r="S88">
        <v>0</v>
      </c>
      <c r="T88">
        <f t="shared" si="110"/>
        <v>51</v>
      </c>
      <c r="U88" s="23">
        <f t="shared" si="124"/>
        <v>49.5</v>
      </c>
      <c r="V88">
        <f t="shared" si="125"/>
        <v>56</v>
      </c>
      <c r="W88" s="20"/>
      <c r="X88">
        <f t="shared" si="126"/>
        <v>45</v>
      </c>
      <c r="Z88">
        <f t="shared" si="127"/>
        <v>52</v>
      </c>
      <c r="AB88">
        <f t="shared" si="128"/>
        <v>50</v>
      </c>
      <c r="AC88" s="23">
        <f t="shared" ref="AC88:AC119" si="146">(X88*50%)+(Z88*25%)+(AB88*25%)</f>
        <v>48</v>
      </c>
      <c r="AD88">
        <f t="shared" ref="AD88:AD119" si="147">RANK($AC$10:$AC$161,$AC$10:$AC$161,1)</f>
        <v>53</v>
      </c>
      <c r="AE88" s="23">
        <f t="shared" si="129"/>
        <v>125.5</v>
      </c>
      <c r="AF88">
        <f t="shared" si="130"/>
        <v>61</v>
      </c>
      <c r="AG88" s="20"/>
      <c r="AH88" s="22">
        <f t="shared" si="131"/>
        <v>44</v>
      </c>
      <c r="AI88"/>
      <c r="AJ88">
        <f t="shared" si="132"/>
        <v>48</v>
      </c>
      <c r="AK88"/>
      <c r="AL88">
        <f t="shared" si="133"/>
        <v>45</v>
      </c>
      <c r="AM88" s="23">
        <f t="shared" si="134"/>
        <v>45.25</v>
      </c>
      <c r="AN88">
        <f t="shared" si="135"/>
        <v>48</v>
      </c>
      <c r="AO88" s="20"/>
      <c r="AP88">
        <f t="shared" si="136"/>
        <v>32</v>
      </c>
      <c r="AQ88"/>
      <c r="AR88">
        <f t="shared" si="137"/>
        <v>40</v>
      </c>
      <c r="AS88"/>
      <c r="AT88">
        <f t="shared" si="138"/>
        <v>40</v>
      </c>
      <c r="AU88">
        <f t="shared" si="139"/>
        <v>36</v>
      </c>
      <c r="AV88" s="18">
        <f t="shared" si="140"/>
        <v>40</v>
      </c>
      <c r="AW88" s="20"/>
      <c r="AX88">
        <f t="shared" si="141"/>
        <v>41</v>
      </c>
      <c r="AY88"/>
      <c r="AZ88">
        <f t="shared" si="142"/>
        <v>47</v>
      </c>
      <c r="BA88"/>
      <c r="BB88">
        <f t="shared" si="143"/>
        <v>48</v>
      </c>
      <c r="BC88">
        <f t="shared" si="144"/>
        <v>44.25</v>
      </c>
      <c r="BD88" s="18">
        <f t="shared" si="145"/>
        <v>51</v>
      </c>
      <c r="BE88" s="23"/>
      <c r="BF88"/>
      <c r="BG88" s="20"/>
      <c r="BH88" s="22"/>
      <c r="BI88"/>
      <c r="BJ88"/>
      <c r="BK88"/>
      <c r="BL88"/>
      <c r="BM88" s="23"/>
      <c r="BN88"/>
      <c r="BO88" s="20"/>
      <c r="BP88"/>
      <c r="BQ88"/>
      <c r="BR88"/>
      <c r="BS88"/>
      <c r="BT88"/>
      <c r="BU88"/>
      <c r="BV88" s="18"/>
      <c r="BW88" s="20"/>
      <c r="BX88"/>
      <c r="BY88"/>
      <c r="BZ88"/>
      <c r="CA88"/>
      <c r="CB88"/>
      <c r="CC88"/>
      <c r="CD88" s="18"/>
      <c r="CE88" s="23"/>
      <c r="CF88"/>
      <c r="CG88" s="20"/>
      <c r="CH88" s="22"/>
      <c r="CI88"/>
      <c r="CJ88"/>
      <c r="CK88"/>
      <c r="CL88"/>
      <c r="CM88" s="23"/>
      <c r="CN88"/>
      <c r="CO88" s="20"/>
      <c r="CP88"/>
      <c r="CQ88"/>
      <c r="CR88"/>
      <c r="CS88"/>
      <c r="CT88"/>
      <c r="CU88"/>
      <c r="CV88" s="18"/>
      <c r="CW88" s="20"/>
      <c r="CX88"/>
      <c r="CY88"/>
      <c r="CZ88"/>
      <c r="DA88"/>
      <c r="DB88"/>
      <c r="DC88"/>
      <c r="DD88" s="18"/>
      <c r="DE88" s="37">
        <f t="shared" si="114"/>
        <v>266.75</v>
      </c>
      <c r="DF88" s="18">
        <f t="shared" si="115"/>
        <v>68</v>
      </c>
    </row>
    <row r="89" spans="1:110" hidden="1" x14ac:dyDescent="0.3">
      <c r="A89" t="s">
        <v>160</v>
      </c>
      <c r="B89">
        <v>9</v>
      </c>
      <c r="C89" t="s">
        <v>161</v>
      </c>
      <c r="D89" t="s">
        <v>40</v>
      </c>
      <c r="E89" s="23">
        <f t="shared" si="116"/>
        <v>120.25</v>
      </c>
      <c r="F89">
        <f t="shared" si="117"/>
        <v>50</v>
      </c>
      <c r="G89" s="20">
        <v>0</v>
      </c>
      <c r="H89" s="22">
        <f t="shared" si="118"/>
        <v>40</v>
      </c>
      <c r="I89">
        <v>0</v>
      </c>
      <c r="J89">
        <f t="shared" si="119"/>
        <v>49</v>
      </c>
      <c r="K89">
        <v>0</v>
      </c>
      <c r="L89">
        <f t="shared" si="113"/>
        <v>46</v>
      </c>
      <c r="M89" s="23">
        <f t="shared" si="120"/>
        <v>43.75</v>
      </c>
      <c r="N89">
        <f t="shared" si="121"/>
        <v>51</v>
      </c>
      <c r="O89" s="20">
        <v>559</v>
      </c>
      <c r="P89">
        <f t="shared" si="122"/>
        <v>42</v>
      </c>
      <c r="Q89">
        <v>10</v>
      </c>
      <c r="R89">
        <f t="shared" si="123"/>
        <v>36</v>
      </c>
      <c r="S89">
        <v>10</v>
      </c>
      <c r="T89">
        <f t="shared" si="110"/>
        <v>32</v>
      </c>
      <c r="U89" s="23">
        <f t="shared" si="124"/>
        <v>38</v>
      </c>
      <c r="V89">
        <f t="shared" si="125"/>
        <v>43</v>
      </c>
      <c r="W89" s="20">
        <v>0</v>
      </c>
      <c r="X89">
        <f t="shared" si="126"/>
        <v>45</v>
      </c>
      <c r="Y89">
        <v>11</v>
      </c>
      <c r="Z89">
        <f t="shared" si="127"/>
        <v>32</v>
      </c>
      <c r="AA89">
        <v>8</v>
      </c>
      <c r="AB89">
        <f t="shared" si="128"/>
        <v>32</v>
      </c>
      <c r="AC89" s="23">
        <f t="shared" si="146"/>
        <v>38.5</v>
      </c>
      <c r="AD89">
        <f t="shared" si="147"/>
        <v>43</v>
      </c>
      <c r="AE89" s="23">
        <f t="shared" si="129"/>
        <v>77.75</v>
      </c>
      <c r="AF89">
        <f t="shared" si="130"/>
        <v>28</v>
      </c>
      <c r="AG89" s="20">
        <v>4311</v>
      </c>
      <c r="AH89" s="22">
        <f t="shared" si="131"/>
        <v>15</v>
      </c>
      <c r="AI89">
        <v>5</v>
      </c>
      <c r="AJ89">
        <f t="shared" si="132"/>
        <v>42</v>
      </c>
      <c r="AK89">
        <v>5</v>
      </c>
      <c r="AL89">
        <f t="shared" si="133"/>
        <v>38</v>
      </c>
      <c r="AM89" s="23">
        <f t="shared" si="134"/>
        <v>27.5</v>
      </c>
      <c r="AN89">
        <f t="shared" si="135"/>
        <v>28</v>
      </c>
      <c r="AO89" s="20">
        <v>7065</v>
      </c>
      <c r="AP89">
        <f t="shared" si="136"/>
        <v>5</v>
      </c>
      <c r="AQ89">
        <v>11</v>
      </c>
      <c r="AR89">
        <f t="shared" si="137"/>
        <v>24</v>
      </c>
      <c r="AS89">
        <v>11</v>
      </c>
      <c r="AT89">
        <f t="shared" si="138"/>
        <v>19</v>
      </c>
      <c r="AU89">
        <f t="shared" si="139"/>
        <v>13.25</v>
      </c>
      <c r="AV89" s="18">
        <f t="shared" si="140"/>
        <v>9</v>
      </c>
      <c r="AW89" s="20">
        <v>699</v>
      </c>
      <c r="AX89">
        <f t="shared" si="141"/>
        <v>33</v>
      </c>
      <c r="AY89">
        <v>0</v>
      </c>
      <c r="AZ89">
        <f t="shared" si="142"/>
        <v>47</v>
      </c>
      <c r="BA89">
        <v>7</v>
      </c>
      <c r="BB89">
        <f t="shared" si="143"/>
        <v>35</v>
      </c>
      <c r="BC89">
        <f t="shared" si="144"/>
        <v>37</v>
      </c>
      <c r="BD89" s="18">
        <f t="shared" si="145"/>
        <v>41</v>
      </c>
      <c r="BE89" s="23"/>
      <c r="BF89"/>
      <c r="BG89" s="20"/>
      <c r="BH89" s="22"/>
      <c r="BI89"/>
      <c r="BJ89"/>
      <c r="BK89"/>
      <c r="BL89"/>
      <c r="BM89" s="23"/>
      <c r="BN89"/>
      <c r="BO89" s="20"/>
      <c r="BP89"/>
      <c r="BQ89"/>
      <c r="BR89"/>
      <c r="BS89"/>
      <c r="BT89"/>
      <c r="BU89"/>
      <c r="BV89" s="18"/>
      <c r="BW89" s="20"/>
      <c r="BX89"/>
      <c r="BY89"/>
      <c r="BZ89"/>
      <c r="CA89"/>
      <c r="CB89"/>
      <c r="CC89"/>
      <c r="CD89" s="18"/>
      <c r="CE89" s="23"/>
      <c r="CF89"/>
      <c r="CG89" s="20"/>
      <c r="CH89" s="22"/>
      <c r="CI89"/>
      <c r="CJ89"/>
      <c r="CK89"/>
      <c r="CL89"/>
      <c r="CM89" s="23"/>
      <c r="CN89"/>
      <c r="CO89" s="20"/>
      <c r="CP89"/>
      <c r="CQ89"/>
      <c r="CR89"/>
      <c r="CS89"/>
      <c r="CT89"/>
      <c r="CU89"/>
      <c r="CV89" s="18"/>
      <c r="CW89" s="20"/>
      <c r="CX89"/>
      <c r="CY89"/>
      <c r="CZ89"/>
      <c r="DA89"/>
      <c r="DB89"/>
      <c r="DC89"/>
      <c r="DD89" s="18"/>
      <c r="DE89" s="37">
        <f t="shared" si="114"/>
        <v>198</v>
      </c>
      <c r="DF89" s="18">
        <f t="shared" si="115"/>
        <v>33</v>
      </c>
    </row>
    <row r="90" spans="1:110" hidden="1" x14ac:dyDescent="0.3">
      <c r="A90" t="s">
        <v>162</v>
      </c>
      <c r="B90">
        <v>9</v>
      </c>
      <c r="C90" t="s">
        <v>161</v>
      </c>
      <c r="D90" t="s">
        <v>40</v>
      </c>
      <c r="E90" s="23">
        <f t="shared" si="116"/>
        <v>141.25</v>
      </c>
      <c r="F90">
        <f t="shared" si="117"/>
        <v>69</v>
      </c>
      <c r="G90" s="20"/>
      <c r="H90" s="22">
        <f t="shared" si="118"/>
        <v>40</v>
      </c>
      <c r="J90">
        <f t="shared" si="119"/>
        <v>49</v>
      </c>
      <c r="L90">
        <f t="shared" si="113"/>
        <v>46</v>
      </c>
      <c r="M90" s="23">
        <f t="shared" si="120"/>
        <v>43.75</v>
      </c>
      <c r="N90">
        <f t="shared" si="121"/>
        <v>51</v>
      </c>
      <c r="O90" s="20"/>
      <c r="P90">
        <f t="shared" si="122"/>
        <v>49</v>
      </c>
      <c r="R90">
        <f t="shared" si="123"/>
        <v>49</v>
      </c>
      <c r="T90">
        <f t="shared" si="110"/>
        <v>51</v>
      </c>
      <c r="U90" s="23">
        <f t="shared" si="124"/>
        <v>49.5</v>
      </c>
      <c r="V90">
        <f t="shared" si="125"/>
        <v>56</v>
      </c>
      <c r="W90" s="20"/>
      <c r="X90">
        <f t="shared" si="126"/>
        <v>45</v>
      </c>
      <c r="Z90">
        <f t="shared" si="127"/>
        <v>52</v>
      </c>
      <c r="AB90">
        <f t="shared" si="128"/>
        <v>50</v>
      </c>
      <c r="AC90" s="23">
        <f t="shared" si="146"/>
        <v>48</v>
      </c>
      <c r="AD90">
        <f t="shared" si="147"/>
        <v>53</v>
      </c>
      <c r="AE90" s="23">
        <f t="shared" si="129"/>
        <v>119.25</v>
      </c>
      <c r="AF90">
        <f t="shared" si="130"/>
        <v>55</v>
      </c>
      <c r="AG90" s="20"/>
      <c r="AH90" s="22">
        <f t="shared" si="131"/>
        <v>44</v>
      </c>
      <c r="AI90"/>
      <c r="AJ90">
        <f t="shared" si="132"/>
        <v>48</v>
      </c>
      <c r="AK90"/>
      <c r="AL90">
        <f t="shared" si="133"/>
        <v>45</v>
      </c>
      <c r="AM90" s="23">
        <f t="shared" si="134"/>
        <v>45.25</v>
      </c>
      <c r="AN90">
        <f t="shared" si="135"/>
        <v>48</v>
      </c>
      <c r="AO90" s="20"/>
      <c r="AP90">
        <f t="shared" si="136"/>
        <v>32</v>
      </c>
      <c r="AQ90"/>
      <c r="AR90">
        <f t="shared" si="137"/>
        <v>40</v>
      </c>
      <c r="AS90"/>
      <c r="AT90">
        <f t="shared" si="138"/>
        <v>40</v>
      </c>
      <c r="AU90">
        <f t="shared" si="139"/>
        <v>36</v>
      </c>
      <c r="AV90" s="18">
        <f t="shared" si="140"/>
        <v>40</v>
      </c>
      <c r="AW90" s="20">
        <v>550</v>
      </c>
      <c r="AX90">
        <f t="shared" si="141"/>
        <v>35</v>
      </c>
      <c r="AY90">
        <v>0</v>
      </c>
      <c r="AZ90">
        <f t="shared" si="142"/>
        <v>47</v>
      </c>
      <c r="BA90">
        <v>7</v>
      </c>
      <c r="BB90">
        <f t="shared" si="143"/>
        <v>35</v>
      </c>
      <c r="BC90">
        <f t="shared" si="144"/>
        <v>38</v>
      </c>
      <c r="BD90" s="18">
        <f t="shared" si="145"/>
        <v>43</v>
      </c>
      <c r="BE90" s="23"/>
      <c r="BF90"/>
      <c r="BG90" s="20"/>
      <c r="BH90" s="22"/>
      <c r="BI90"/>
      <c r="BJ90"/>
      <c r="BK90"/>
      <c r="BL90"/>
      <c r="BM90" s="23"/>
      <c r="BN90"/>
      <c r="BO90" s="20"/>
      <c r="BP90"/>
      <c r="BQ90"/>
      <c r="BR90"/>
      <c r="BS90"/>
      <c r="BT90"/>
      <c r="BU90"/>
      <c r="BV90" s="18"/>
      <c r="BW90" s="20"/>
      <c r="BX90"/>
      <c r="BY90"/>
      <c r="BZ90"/>
      <c r="CA90"/>
      <c r="CB90"/>
      <c r="CC90"/>
      <c r="CD90" s="18"/>
      <c r="CE90" s="23"/>
      <c r="CF90"/>
      <c r="CG90" s="20"/>
      <c r="CH90" s="22"/>
      <c r="CI90"/>
      <c r="CJ90"/>
      <c r="CK90"/>
      <c r="CL90"/>
      <c r="CM90" s="23"/>
      <c r="CN90"/>
      <c r="CO90" s="20"/>
      <c r="CP90"/>
      <c r="CQ90"/>
      <c r="CR90"/>
      <c r="CS90"/>
      <c r="CT90"/>
      <c r="CU90"/>
      <c r="CV90" s="18"/>
      <c r="CW90" s="20"/>
      <c r="CX90"/>
      <c r="CY90"/>
      <c r="CZ90"/>
      <c r="DA90"/>
      <c r="DB90"/>
      <c r="DC90"/>
      <c r="DD90" s="18"/>
      <c r="DE90" s="37"/>
      <c r="DF90" s="18"/>
    </row>
    <row r="91" spans="1:110" hidden="1" x14ac:dyDescent="0.3">
      <c r="A91" t="s">
        <v>163</v>
      </c>
      <c r="B91">
        <v>9</v>
      </c>
      <c r="C91" t="s">
        <v>161</v>
      </c>
      <c r="D91" t="s">
        <v>40</v>
      </c>
      <c r="E91" s="23">
        <f t="shared" si="116"/>
        <v>127</v>
      </c>
      <c r="F91">
        <f t="shared" si="117"/>
        <v>54</v>
      </c>
      <c r="G91" s="20">
        <v>0</v>
      </c>
      <c r="H91" s="22">
        <f t="shared" si="118"/>
        <v>40</v>
      </c>
      <c r="I91">
        <v>0</v>
      </c>
      <c r="J91">
        <f t="shared" si="119"/>
        <v>49</v>
      </c>
      <c r="K91">
        <v>0</v>
      </c>
      <c r="L91">
        <f t="shared" si="113"/>
        <v>46</v>
      </c>
      <c r="M91" s="23">
        <f t="shared" si="120"/>
        <v>43.75</v>
      </c>
      <c r="N91">
        <f t="shared" si="121"/>
        <v>51</v>
      </c>
      <c r="O91" s="20">
        <v>0</v>
      </c>
      <c r="P91">
        <f t="shared" si="122"/>
        <v>49</v>
      </c>
      <c r="Q91">
        <v>0</v>
      </c>
      <c r="R91">
        <f t="shared" si="123"/>
        <v>49</v>
      </c>
      <c r="S91">
        <v>11</v>
      </c>
      <c r="T91">
        <v>0</v>
      </c>
      <c r="U91" s="23">
        <f t="shared" si="124"/>
        <v>36.75</v>
      </c>
      <c r="V91">
        <f t="shared" si="125"/>
        <v>41</v>
      </c>
      <c r="W91" s="20">
        <v>0</v>
      </c>
      <c r="X91">
        <f t="shared" si="126"/>
        <v>45</v>
      </c>
      <c r="Y91">
        <v>3</v>
      </c>
      <c r="Z91">
        <f t="shared" si="127"/>
        <v>50</v>
      </c>
      <c r="AA91">
        <v>3</v>
      </c>
      <c r="AB91">
        <f t="shared" si="128"/>
        <v>46</v>
      </c>
      <c r="AC91" s="23">
        <f t="shared" si="146"/>
        <v>46.5</v>
      </c>
      <c r="AD91">
        <f t="shared" si="147"/>
        <v>49</v>
      </c>
      <c r="AE91" s="23">
        <f t="shared" si="129"/>
        <v>125.5</v>
      </c>
      <c r="AF91">
        <f t="shared" si="130"/>
        <v>61</v>
      </c>
      <c r="AG91" s="20">
        <v>0</v>
      </c>
      <c r="AH91" s="22">
        <f t="shared" si="131"/>
        <v>44</v>
      </c>
      <c r="AI91">
        <v>0</v>
      </c>
      <c r="AJ91">
        <f t="shared" si="132"/>
        <v>48</v>
      </c>
      <c r="AK91">
        <v>0</v>
      </c>
      <c r="AL91">
        <f t="shared" si="133"/>
        <v>45</v>
      </c>
      <c r="AM91" s="23">
        <f t="shared" si="134"/>
        <v>45.25</v>
      </c>
      <c r="AN91">
        <f t="shared" si="135"/>
        <v>48</v>
      </c>
      <c r="AO91" s="20"/>
      <c r="AP91">
        <f t="shared" si="136"/>
        <v>32</v>
      </c>
      <c r="AQ91"/>
      <c r="AR91">
        <f t="shared" si="137"/>
        <v>40</v>
      </c>
      <c r="AS91"/>
      <c r="AT91">
        <f t="shared" si="138"/>
        <v>40</v>
      </c>
      <c r="AU91">
        <f t="shared" si="139"/>
        <v>36</v>
      </c>
      <c r="AV91" s="18">
        <f t="shared" si="140"/>
        <v>40</v>
      </c>
      <c r="AW91" s="20">
        <v>0</v>
      </c>
      <c r="AX91">
        <f t="shared" si="141"/>
        <v>41</v>
      </c>
      <c r="AY91">
        <v>0</v>
      </c>
      <c r="AZ91">
        <f t="shared" si="142"/>
        <v>47</v>
      </c>
      <c r="BA91">
        <v>0</v>
      </c>
      <c r="BB91">
        <f t="shared" si="143"/>
        <v>48</v>
      </c>
      <c r="BC91">
        <f t="shared" si="144"/>
        <v>44.25</v>
      </c>
      <c r="BD91" s="18">
        <f t="shared" si="145"/>
        <v>51</v>
      </c>
      <c r="BE91" s="23"/>
      <c r="BF91"/>
      <c r="BG91" s="20"/>
      <c r="BH91" s="22"/>
      <c r="BI91"/>
      <c r="BJ91"/>
      <c r="BK91"/>
      <c r="BL91"/>
      <c r="BM91" s="23"/>
      <c r="BN91"/>
      <c r="BO91" s="20"/>
      <c r="BP91"/>
      <c r="BQ91"/>
      <c r="BR91"/>
      <c r="BS91"/>
      <c r="BT91"/>
      <c r="BU91"/>
      <c r="BV91" s="18"/>
      <c r="BW91" s="20"/>
      <c r="BX91"/>
      <c r="BY91"/>
      <c r="BZ91"/>
      <c r="CA91"/>
      <c r="CB91"/>
      <c r="CC91"/>
      <c r="CD91" s="18"/>
      <c r="CE91" s="23"/>
      <c r="CF91"/>
      <c r="CG91" s="20"/>
      <c r="CH91" s="22"/>
      <c r="CI91"/>
      <c r="CJ91"/>
      <c r="CK91"/>
      <c r="CL91"/>
      <c r="CM91" s="23"/>
      <c r="CN91"/>
      <c r="CO91" s="20"/>
      <c r="CP91"/>
      <c r="CQ91"/>
      <c r="CR91"/>
      <c r="CS91"/>
      <c r="CT91"/>
      <c r="CU91"/>
      <c r="CV91" s="18"/>
      <c r="CW91" s="20"/>
      <c r="CX91"/>
      <c r="CY91"/>
      <c r="CZ91"/>
      <c r="DA91"/>
      <c r="DB91"/>
      <c r="DC91"/>
      <c r="DD91" s="18"/>
      <c r="DE91" s="37"/>
      <c r="DF91" s="18"/>
    </row>
    <row r="92" spans="1:110" hidden="1" x14ac:dyDescent="0.3">
      <c r="A92" t="s">
        <v>164</v>
      </c>
      <c r="B92">
        <v>9</v>
      </c>
      <c r="C92" t="s">
        <v>161</v>
      </c>
      <c r="D92" t="s">
        <v>40</v>
      </c>
      <c r="E92" s="23">
        <f t="shared" si="116"/>
        <v>141.25</v>
      </c>
      <c r="F92">
        <f t="shared" si="117"/>
        <v>69</v>
      </c>
      <c r="G92" s="20">
        <v>0</v>
      </c>
      <c r="H92" s="22">
        <f t="shared" si="118"/>
        <v>40</v>
      </c>
      <c r="I92">
        <v>0</v>
      </c>
      <c r="J92">
        <f t="shared" si="119"/>
        <v>49</v>
      </c>
      <c r="K92">
        <v>0</v>
      </c>
      <c r="L92">
        <f t="shared" si="113"/>
        <v>46</v>
      </c>
      <c r="M92" s="23">
        <f t="shared" si="120"/>
        <v>43.75</v>
      </c>
      <c r="N92">
        <f t="shared" si="121"/>
        <v>51</v>
      </c>
      <c r="O92" s="20">
        <v>0</v>
      </c>
      <c r="P92">
        <f t="shared" si="122"/>
        <v>49</v>
      </c>
      <c r="Q92">
        <v>0</v>
      </c>
      <c r="R92">
        <f t="shared" si="123"/>
        <v>49</v>
      </c>
      <c r="S92">
        <v>0</v>
      </c>
      <c r="T92">
        <f t="shared" ref="T92:T134" si="148">RANK($S$10:$S$161,$S$10:$S$161)</f>
        <v>51</v>
      </c>
      <c r="U92" s="23">
        <f t="shared" si="124"/>
        <v>49.5</v>
      </c>
      <c r="V92">
        <f t="shared" si="125"/>
        <v>56</v>
      </c>
      <c r="W92" s="20">
        <v>0</v>
      </c>
      <c r="X92">
        <f t="shared" si="126"/>
        <v>45</v>
      </c>
      <c r="Y92">
        <v>0</v>
      </c>
      <c r="Z92">
        <f t="shared" si="127"/>
        <v>52</v>
      </c>
      <c r="AA92">
        <v>0</v>
      </c>
      <c r="AB92">
        <f t="shared" si="128"/>
        <v>50</v>
      </c>
      <c r="AC92" s="23">
        <f t="shared" si="146"/>
        <v>48</v>
      </c>
      <c r="AD92">
        <f t="shared" si="147"/>
        <v>53</v>
      </c>
      <c r="AE92" s="23">
        <f t="shared" si="129"/>
        <v>122.25</v>
      </c>
      <c r="AF92">
        <f t="shared" si="130"/>
        <v>58</v>
      </c>
      <c r="AG92" s="20">
        <v>745</v>
      </c>
      <c r="AH92" s="22">
        <f t="shared" si="131"/>
        <v>39</v>
      </c>
      <c r="AI92">
        <v>1</v>
      </c>
      <c r="AJ92">
        <f t="shared" si="132"/>
        <v>47</v>
      </c>
      <c r="AK92">
        <v>1</v>
      </c>
      <c r="AL92">
        <f t="shared" si="133"/>
        <v>43</v>
      </c>
      <c r="AM92" s="23">
        <f t="shared" si="134"/>
        <v>42</v>
      </c>
      <c r="AN92">
        <f t="shared" si="135"/>
        <v>46</v>
      </c>
      <c r="AO92" s="20"/>
      <c r="AP92">
        <f t="shared" si="136"/>
        <v>32</v>
      </c>
      <c r="AQ92"/>
      <c r="AR92">
        <f t="shared" si="137"/>
        <v>40</v>
      </c>
      <c r="AS92"/>
      <c r="AT92">
        <f t="shared" si="138"/>
        <v>40</v>
      </c>
      <c r="AU92">
        <f t="shared" si="139"/>
        <v>36</v>
      </c>
      <c r="AV92" s="18">
        <f t="shared" si="140"/>
        <v>40</v>
      </c>
      <c r="AW92" s="20">
        <v>0</v>
      </c>
      <c r="AX92">
        <f t="shared" si="141"/>
        <v>41</v>
      </c>
      <c r="AY92">
        <v>0</v>
      </c>
      <c r="AZ92">
        <f t="shared" si="142"/>
        <v>47</v>
      </c>
      <c r="BA92">
        <v>0</v>
      </c>
      <c r="BB92">
        <f t="shared" si="143"/>
        <v>48</v>
      </c>
      <c r="BC92">
        <f t="shared" si="144"/>
        <v>44.25</v>
      </c>
      <c r="BD92" s="18">
        <f t="shared" si="145"/>
        <v>51</v>
      </c>
      <c r="BE92" s="23"/>
      <c r="BF92"/>
      <c r="BG92" s="20"/>
      <c r="BH92" s="22"/>
      <c r="BI92"/>
      <c r="BJ92"/>
      <c r="BK92"/>
      <c r="BL92"/>
      <c r="BM92" s="23"/>
      <c r="BN92"/>
      <c r="BO92" s="20"/>
      <c r="BP92"/>
      <c r="BQ92"/>
      <c r="BR92"/>
      <c r="BS92"/>
      <c r="BT92"/>
      <c r="BU92"/>
      <c r="BV92" s="18"/>
      <c r="BW92" s="20"/>
      <c r="BX92"/>
      <c r="BY92"/>
      <c r="BZ92"/>
      <c r="CA92"/>
      <c r="CB92"/>
      <c r="CC92"/>
      <c r="CD92" s="18"/>
      <c r="CE92" s="23"/>
      <c r="CF92"/>
      <c r="CG92" s="20"/>
      <c r="CH92" s="22"/>
      <c r="CI92"/>
      <c r="CJ92"/>
      <c r="CK92"/>
      <c r="CL92"/>
      <c r="CM92" s="23"/>
      <c r="CN92"/>
      <c r="CO92" s="20"/>
      <c r="CP92"/>
      <c r="CQ92"/>
      <c r="CR92"/>
      <c r="CS92"/>
      <c r="CT92"/>
      <c r="CU92"/>
      <c r="CV92" s="18"/>
      <c r="CW92" s="20"/>
      <c r="CX92"/>
      <c r="CY92"/>
      <c r="CZ92"/>
      <c r="DA92"/>
      <c r="DB92"/>
      <c r="DC92"/>
      <c r="DD92" s="18"/>
      <c r="DE92" s="37"/>
      <c r="DF92" s="18"/>
    </row>
    <row r="93" spans="1:110" x14ac:dyDescent="0.3">
      <c r="A93" t="s">
        <v>148</v>
      </c>
      <c r="B93">
        <v>2</v>
      </c>
      <c r="C93" t="s">
        <v>186</v>
      </c>
      <c r="D93" t="s">
        <v>44</v>
      </c>
      <c r="E93" s="23">
        <f t="shared" si="116"/>
        <v>141.25</v>
      </c>
      <c r="F93">
        <f t="shared" si="117"/>
        <v>69</v>
      </c>
      <c r="G93" s="20">
        <v>0</v>
      </c>
      <c r="H93" s="22">
        <f t="shared" si="118"/>
        <v>40</v>
      </c>
      <c r="I93">
        <v>0</v>
      </c>
      <c r="J93">
        <f t="shared" si="119"/>
        <v>49</v>
      </c>
      <c r="K93">
        <v>0</v>
      </c>
      <c r="L93">
        <f t="shared" si="113"/>
        <v>46</v>
      </c>
      <c r="M93" s="23">
        <f t="shared" si="120"/>
        <v>43.75</v>
      </c>
      <c r="N93">
        <f t="shared" si="121"/>
        <v>51</v>
      </c>
      <c r="O93" s="20">
        <v>0</v>
      </c>
      <c r="P93">
        <f t="shared" si="122"/>
        <v>49</v>
      </c>
      <c r="Q93">
        <v>0</v>
      </c>
      <c r="R93">
        <f t="shared" si="123"/>
        <v>49</v>
      </c>
      <c r="S93">
        <v>0</v>
      </c>
      <c r="T93">
        <f t="shared" si="148"/>
        <v>51</v>
      </c>
      <c r="U93" s="23">
        <f t="shared" si="124"/>
        <v>49.5</v>
      </c>
      <c r="V93">
        <f t="shared" si="125"/>
        <v>56</v>
      </c>
      <c r="W93" s="20">
        <v>0</v>
      </c>
      <c r="X93">
        <f t="shared" si="126"/>
        <v>45</v>
      </c>
      <c r="Y93">
        <v>0</v>
      </c>
      <c r="Z93">
        <f t="shared" si="127"/>
        <v>52</v>
      </c>
      <c r="AA93">
        <v>0</v>
      </c>
      <c r="AB93">
        <f t="shared" si="128"/>
        <v>50</v>
      </c>
      <c r="AC93" s="23">
        <f t="shared" si="146"/>
        <v>48</v>
      </c>
      <c r="AD93">
        <f t="shared" si="147"/>
        <v>53</v>
      </c>
      <c r="AE93" s="23">
        <f t="shared" si="129"/>
        <v>125.5</v>
      </c>
      <c r="AF93">
        <f t="shared" si="130"/>
        <v>61</v>
      </c>
      <c r="AG93" s="20"/>
      <c r="AH93" s="22">
        <f t="shared" si="131"/>
        <v>44</v>
      </c>
      <c r="AI93"/>
      <c r="AJ93">
        <f t="shared" si="132"/>
        <v>48</v>
      </c>
      <c r="AK93"/>
      <c r="AL93">
        <f t="shared" si="133"/>
        <v>45</v>
      </c>
      <c r="AM93" s="23">
        <f t="shared" si="134"/>
        <v>45.25</v>
      </c>
      <c r="AN93">
        <f t="shared" si="135"/>
        <v>48</v>
      </c>
      <c r="AO93" s="20"/>
      <c r="AP93">
        <f t="shared" si="136"/>
        <v>32</v>
      </c>
      <c r="AQ93"/>
      <c r="AR93">
        <f t="shared" si="137"/>
        <v>40</v>
      </c>
      <c r="AS93"/>
      <c r="AT93">
        <f t="shared" si="138"/>
        <v>40</v>
      </c>
      <c r="AU93">
        <f t="shared" si="139"/>
        <v>36</v>
      </c>
      <c r="AV93" s="18">
        <f t="shared" si="140"/>
        <v>40</v>
      </c>
      <c r="AW93" s="20"/>
      <c r="AX93">
        <f t="shared" si="141"/>
        <v>41</v>
      </c>
      <c r="AY93"/>
      <c r="AZ93">
        <f t="shared" si="142"/>
        <v>47</v>
      </c>
      <c r="BA93"/>
      <c r="BB93">
        <f t="shared" si="143"/>
        <v>48</v>
      </c>
      <c r="BC93">
        <f t="shared" si="144"/>
        <v>44.25</v>
      </c>
      <c r="BD93" s="18">
        <f t="shared" si="145"/>
        <v>51</v>
      </c>
      <c r="BE93" s="23"/>
      <c r="BF93"/>
      <c r="BG93" s="20"/>
      <c r="BH93" s="22"/>
      <c r="BI93"/>
      <c r="BJ93"/>
      <c r="BK93"/>
      <c r="BL93"/>
      <c r="BM93" s="23"/>
      <c r="BN93"/>
      <c r="BO93" s="20"/>
      <c r="BP93"/>
      <c r="BQ93"/>
      <c r="BR93"/>
      <c r="BS93"/>
      <c r="BT93"/>
      <c r="BU93"/>
      <c r="BV93" s="18"/>
      <c r="BW93" s="20"/>
      <c r="BX93"/>
      <c r="BY93"/>
      <c r="BZ93"/>
      <c r="CA93"/>
      <c r="CB93"/>
      <c r="CC93"/>
      <c r="CD93" s="18"/>
      <c r="CE93" s="23"/>
      <c r="CF93"/>
      <c r="CG93" s="20"/>
      <c r="CH93" s="22"/>
      <c r="CI93"/>
      <c r="CJ93"/>
      <c r="CK93"/>
      <c r="CL93"/>
      <c r="CM93" s="23"/>
      <c r="CN93"/>
      <c r="CO93" s="20"/>
      <c r="CP93"/>
      <c r="CQ93"/>
      <c r="CR93"/>
      <c r="CS93"/>
      <c r="CT93"/>
      <c r="CU93"/>
      <c r="CV93" s="18"/>
      <c r="CW93" s="20"/>
      <c r="CX93"/>
      <c r="CY93"/>
      <c r="CZ93"/>
      <c r="DA93"/>
      <c r="DB93"/>
      <c r="DC93"/>
      <c r="DD93" s="18"/>
      <c r="DE93" s="37">
        <f t="shared" ref="DE93:DE105" si="149">E93+AE93+BE93+CE93</f>
        <v>266.75</v>
      </c>
      <c r="DF93" s="18">
        <f t="shared" ref="DF93:DF105" si="150">RANK(DE$10:DE$161,DE$10:DE$161,1)</f>
        <v>68</v>
      </c>
    </row>
    <row r="94" spans="1:110" x14ac:dyDescent="0.3">
      <c r="A94" t="s">
        <v>187</v>
      </c>
      <c r="B94">
        <v>2</v>
      </c>
      <c r="C94" t="s">
        <v>188</v>
      </c>
      <c r="D94" t="s">
        <v>44</v>
      </c>
      <c r="E94" s="23">
        <f t="shared" si="116"/>
        <v>141.25</v>
      </c>
      <c r="F94">
        <f t="shared" si="117"/>
        <v>69</v>
      </c>
      <c r="G94" s="20">
        <v>0</v>
      </c>
      <c r="H94" s="22">
        <f t="shared" si="118"/>
        <v>40</v>
      </c>
      <c r="I94">
        <v>0</v>
      </c>
      <c r="J94">
        <f t="shared" si="119"/>
        <v>49</v>
      </c>
      <c r="K94">
        <v>0</v>
      </c>
      <c r="L94">
        <f t="shared" si="113"/>
        <v>46</v>
      </c>
      <c r="M94" s="23">
        <f t="shared" si="120"/>
        <v>43.75</v>
      </c>
      <c r="N94">
        <f t="shared" si="121"/>
        <v>51</v>
      </c>
      <c r="O94" s="20">
        <v>0</v>
      </c>
      <c r="P94">
        <f t="shared" si="122"/>
        <v>49</v>
      </c>
      <c r="Q94">
        <v>0</v>
      </c>
      <c r="R94">
        <f t="shared" si="123"/>
        <v>49</v>
      </c>
      <c r="S94">
        <v>0</v>
      </c>
      <c r="T94">
        <f t="shared" si="148"/>
        <v>51</v>
      </c>
      <c r="U94" s="23">
        <f t="shared" si="124"/>
        <v>49.5</v>
      </c>
      <c r="V94">
        <f t="shared" si="125"/>
        <v>56</v>
      </c>
      <c r="W94" s="20"/>
      <c r="X94">
        <f t="shared" si="126"/>
        <v>45</v>
      </c>
      <c r="Z94">
        <f t="shared" si="127"/>
        <v>52</v>
      </c>
      <c r="AB94">
        <f t="shared" si="128"/>
        <v>50</v>
      </c>
      <c r="AC94" s="23">
        <f t="shared" si="146"/>
        <v>48</v>
      </c>
      <c r="AD94">
        <f t="shared" si="147"/>
        <v>53</v>
      </c>
      <c r="AE94" s="23">
        <f t="shared" si="129"/>
        <v>125.5</v>
      </c>
      <c r="AF94">
        <f t="shared" si="130"/>
        <v>61</v>
      </c>
      <c r="AG94" s="20"/>
      <c r="AH94" s="22">
        <f t="shared" si="131"/>
        <v>44</v>
      </c>
      <c r="AI94"/>
      <c r="AJ94">
        <f t="shared" si="132"/>
        <v>48</v>
      </c>
      <c r="AK94"/>
      <c r="AL94">
        <f t="shared" si="133"/>
        <v>45</v>
      </c>
      <c r="AM94" s="23">
        <f t="shared" si="134"/>
        <v>45.25</v>
      </c>
      <c r="AN94">
        <f t="shared" si="135"/>
        <v>48</v>
      </c>
      <c r="AO94" s="20"/>
      <c r="AP94">
        <f t="shared" si="136"/>
        <v>32</v>
      </c>
      <c r="AQ94"/>
      <c r="AR94">
        <f t="shared" si="137"/>
        <v>40</v>
      </c>
      <c r="AS94"/>
      <c r="AT94">
        <f t="shared" si="138"/>
        <v>40</v>
      </c>
      <c r="AU94">
        <f t="shared" si="139"/>
        <v>36</v>
      </c>
      <c r="AV94" s="18">
        <f t="shared" si="140"/>
        <v>40</v>
      </c>
      <c r="AW94" s="20">
        <v>0</v>
      </c>
      <c r="AX94">
        <f t="shared" si="141"/>
        <v>41</v>
      </c>
      <c r="AY94">
        <v>0</v>
      </c>
      <c r="AZ94">
        <f t="shared" si="142"/>
        <v>47</v>
      </c>
      <c r="BA94">
        <v>0</v>
      </c>
      <c r="BB94">
        <f t="shared" si="143"/>
        <v>48</v>
      </c>
      <c r="BC94">
        <f t="shared" si="144"/>
        <v>44.25</v>
      </c>
      <c r="BD94" s="18">
        <f t="shared" si="145"/>
        <v>51</v>
      </c>
      <c r="BE94" s="23"/>
      <c r="BF94"/>
      <c r="BG94" s="20"/>
      <c r="BH94" s="22"/>
      <c r="BI94"/>
      <c r="BJ94"/>
      <c r="BK94"/>
      <c r="BL94"/>
      <c r="BM94" s="23"/>
      <c r="BN94"/>
      <c r="BO94" s="20"/>
      <c r="BP94"/>
      <c r="BQ94"/>
      <c r="BR94"/>
      <c r="BS94"/>
      <c r="BT94"/>
      <c r="BU94"/>
      <c r="BV94" s="18"/>
      <c r="BW94" s="20"/>
      <c r="BX94"/>
      <c r="BY94"/>
      <c r="BZ94"/>
      <c r="CA94"/>
      <c r="CB94"/>
      <c r="CC94"/>
      <c r="CD94" s="18"/>
      <c r="CE94" s="23"/>
      <c r="CF94"/>
      <c r="CG94" s="20"/>
      <c r="CH94" s="22"/>
      <c r="CI94"/>
      <c r="CJ94"/>
      <c r="CK94"/>
      <c r="CL94"/>
      <c r="CM94" s="23"/>
      <c r="CN94"/>
      <c r="CO94" s="20"/>
      <c r="CP94"/>
      <c r="CQ94"/>
      <c r="CR94"/>
      <c r="CS94"/>
      <c r="CT94"/>
      <c r="CU94"/>
      <c r="CV94" s="18"/>
      <c r="CW94" s="20"/>
      <c r="CX94"/>
      <c r="CY94"/>
      <c r="CZ94"/>
      <c r="DA94"/>
      <c r="DB94"/>
      <c r="DC94"/>
      <c r="DD94" s="18"/>
      <c r="DE94" s="37">
        <f t="shared" si="149"/>
        <v>266.75</v>
      </c>
      <c r="DF94" s="18">
        <f t="shared" si="150"/>
        <v>68</v>
      </c>
    </row>
    <row r="95" spans="1:110" x14ac:dyDescent="0.3">
      <c r="A95" t="s">
        <v>189</v>
      </c>
      <c r="B95">
        <v>2</v>
      </c>
      <c r="C95" t="s">
        <v>188</v>
      </c>
      <c r="D95" t="s">
        <v>44</v>
      </c>
      <c r="E95" s="23">
        <f t="shared" si="116"/>
        <v>141.25</v>
      </c>
      <c r="F95">
        <f t="shared" si="117"/>
        <v>69</v>
      </c>
      <c r="G95" s="20">
        <v>0</v>
      </c>
      <c r="H95" s="22">
        <f t="shared" si="118"/>
        <v>40</v>
      </c>
      <c r="I95">
        <v>0</v>
      </c>
      <c r="J95">
        <f t="shared" si="119"/>
        <v>49</v>
      </c>
      <c r="K95">
        <v>0</v>
      </c>
      <c r="L95">
        <f t="shared" si="113"/>
        <v>46</v>
      </c>
      <c r="M95" s="23">
        <f t="shared" si="120"/>
        <v>43.75</v>
      </c>
      <c r="N95">
        <f t="shared" si="121"/>
        <v>51</v>
      </c>
      <c r="O95" s="20">
        <v>0</v>
      </c>
      <c r="P95">
        <f t="shared" si="122"/>
        <v>49</v>
      </c>
      <c r="Q95">
        <v>0</v>
      </c>
      <c r="R95">
        <f t="shared" si="123"/>
        <v>49</v>
      </c>
      <c r="S95">
        <v>0</v>
      </c>
      <c r="T95">
        <f t="shared" si="148"/>
        <v>51</v>
      </c>
      <c r="U95" s="23">
        <f t="shared" si="124"/>
        <v>49.5</v>
      </c>
      <c r="V95">
        <f t="shared" si="125"/>
        <v>56</v>
      </c>
      <c r="W95" s="20"/>
      <c r="X95">
        <f t="shared" si="126"/>
        <v>45</v>
      </c>
      <c r="Z95">
        <f t="shared" si="127"/>
        <v>52</v>
      </c>
      <c r="AB95">
        <f t="shared" si="128"/>
        <v>50</v>
      </c>
      <c r="AC95" s="23">
        <f t="shared" si="146"/>
        <v>48</v>
      </c>
      <c r="AD95">
        <f t="shared" si="147"/>
        <v>53</v>
      </c>
      <c r="AE95" s="23">
        <f t="shared" si="129"/>
        <v>125.5</v>
      </c>
      <c r="AF95">
        <f t="shared" si="130"/>
        <v>61</v>
      </c>
      <c r="AG95" s="20"/>
      <c r="AH95" s="22">
        <f t="shared" si="131"/>
        <v>44</v>
      </c>
      <c r="AI95"/>
      <c r="AJ95">
        <f t="shared" si="132"/>
        <v>48</v>
      </c>
      <c r="AK95"/>
      <c r="AL95">
        <f t="shared" si="133"/>
        <v>45</v>
      </c>
      <c r="AM95" s="23">
        <f t="shared" si="134"/>
        <v>45.25</v>
      </c>
      <c r="AN95">
        <f t="shared" si="135"/>
        <v>48</v>
      </c>
      <c r="AO95" s="20"/>
      <c r="AP95">
        <f t="shared" si="136"/>
        <v>32</v>
      </c>
      <c r="AQ95"/>
      <c r="AR95">
        <f t="shared" si="137"/>
        <v>40</v>
      </c>
      <c r="AS95"/>
      <c r="AT95">
        <f t="shared" si="138"/>
        <v>40</v>
      </c>
      <c r="AU95">
        <f t="shared" si="139"/>
        <v>36</v>
      </c>
      <c r="AV95" s="18">
        <f t="shared" si="140"/>
        <v>40</v>
      </c>
      <c r="AW95" s="20">
        <v>0</v>
      </c>
      <c r="AX95">
        <f t="shared" si="141"/>
        <v>41</v>
      </c>
      <c r="AY95">
        <v>0</v>
      </c>
      <c r="AZ95">
        <f t="shared" si="142"/>
        <v>47</v>
      </c>
      <c r="BA95">
        <v>0</v>
      </c>
      <c r="BB95">
        <f t="shared" si="143"/>
        <v>48</v>
      </c>
      <c r="BC95">
        <f t="shared" si="144"/>
        <v>44.25</v>
      </c>
      <c r="BD95" s="18">
        <f t="shared" si="145"/>
        <v>51</v>
      </c>
      <c r="BE95" s="23"/>
      <c r="BF95"/>
      <c r="BG95" s="20"/>
      <c r="BH95" s="22"/>
      <c r="BI95"/>
      <c r="BJ95"/>
      <c r="BK95"/>
      <c r="BL95"/>
      <c r="BM95" s="23"/>
      <c r="BN95"/>
      <c r="BO95" s="20"/>
      <c r="BP95"/>
      <c r="BQ95"/>
      <c r="BR95"/>
      <c r="BS95"/>
      <c r="BT95"/>
      <c r="BU95"/>
      <c r="BV95" s="18"/>
      <c r="BW95" s="20"/>
      <c r="BX95"/>
      <c r="BY95"/>
      <c r="BZ95"/>
      <c r="CA95"/>
      <c r="CB95"/>
      <c r="CC95"/>
      <c r="CD95" s="18"/>
      <c r="CE95" s="23"/>
      <c r="CF95"/>
      <c r="CG95" s="20"/>
      <c r="CH95" s="22"/>
      <c r="CI95"/>
      <c r="CJ95"/>
      <c r="CK95"/>
      <c r="CL95"/>
      <c r="CM95" s="23"/>
      <c r="CN95"/>
      <c r="CO95" s="20"/>
      <c r="CP95"/>
      <c r="CQ95"/>
      <c r="CR95"/>
      <c r="CS95"/>
      <c r="CT95"/>
      <c r="CU95"/>
      <c r="CV95" s="18"/>
      <c r="CW95" s="20"/>
      <c r="CX95"/>
      <c r="CY95"/>
      <c r="CZ95"/>
      <c r="DA95"/>
      <c r="DB95"/>
      <c r="DC95"/>
      <c r="DD95" s="18"/>
      <c r="DE95" s="37">
        <f t="shared" si="149"/>
        <v>266.75</v>
      </c>
      <c r="DF95" s="18">
        <f t="shared" si="150"/>
        <v>68</v>
      </c>
    </row>
    <row r="96" spans="1:110" x14ac:dyDescent="0.3">
      <c r="A96" t="s">
        <v>148</v>
      </c>
      <c r="B96">
        <v>2</v>
      </c>
      <c r="C96" t="s">
        <v>192</v>
      </c>
      <c r="D96" t="s">
        <v>44</v>
      </c>
      <c r="E96" s="23">
        <f t="shared" si="116"/>
        <v>141.25</v>
      </c>
      <c r="F96">
        <f t="shared" si="117"/>
        <v>69</v>
      </c>
      <c r="G96" s="20">
        <v>0</v>
      </c>
      <c r="H96" s="22">
        <f t="shared" si="118"/>
        <v>40</v>
      </c>
      <c r="I96">
        <v>0</v>
      </c>
      <c r="J96">
        <f t="shared" si="119"/>
        <v>49</v>
      </c>
      <c r="K96">
        <v>0</v>
      </c>
      <c r="L96">
        <f t="shared" si="113"/>
        <v>46</v>
      </c>
      <c r="M96" s="23">
        <f t="shared" si="120"/>
        <v>43.75</v>
      </c>
      <c r="N96">
        <f t="shared" si="121"/>
        <v>51</v>
      </c>
      <c r="O96" s="20">
        <v>0</v>
      </c>
      <c r="P96">
        <f t="shared" si="122"/>
        <v>49</v>
      </c>
      <c r="Q96">
        <v>0</v>
      </c>
      <c r="R96">
        <f t="shared" si="123"/>
        <v>49</v>
      </c>
      <c r="S96">
        <v>0</v>
      </c>
      <c r="T96">
        <f t="shared" si="148"/>
        <v>51</v>
      </c>
      <c r="U96" s="23">
        <f t="shared" si="124"/>
        <v>49.5</v>
      </c>
      <c r="V96">
        <f t="shared" si="125"/>
        <v>56</v>
      </c>
      <c r="W96" s="20">
        <v>0</v>
      </c>
      <c r="X96">
        <f t="shared" si="126"/>
        <v>45</v>
      </c>
      <c r="Y96">
        <v>0</v>
      </c>
      <c r="Z96">
        <f t="shared" si="127"/>
        <v>52</v>
      </c>
      <c r="AA96">
        <v>0</v>
      </c>
      <c r="AB96">
        <f t="shared" si="128"/>
        <v>50</v>
      </c>
      <c r="AC96" s="23">
        <f t="shared" si="146"/>
        <v>48</v>
      </c>
      <c r="AD96">
        <f t="shared" si="147"/>
        <v>53</v>
      </c>
      <c r="AE96" s="23">
        <f t="shared" si="129"/>
        <v>125.5</v>
      </c>
      <c r="AF96">
        <f t="shared" si="130"/>
        <v>61</v>
      </c>
      <c r="AG96" s="20"/>
      <c r="AH96" s="22">
        <f t="shared" si="131"/>
        <v>44</v>
      </c>
      <c r="AI96"/>
      <c r="AJ96">
        <f t="shared" si="132"/>
        <v>48</v>
      </c>
      <c r="AK96"/>
      <c r="AL96">
        <f t="shared" si="133"/>
        <v>45</v>
      </c>
      <c r="AM96" s="23">
        <f t="shared" si="134"/>
        <v>45.25</v>
      </c>
      <c r="AN96">
        <f t="shared" si="135"/>
        <v>48</v>
      </c>
      <c r="AO96" s="20"/>
      <c r="AP96">
        <f t="shared" si="136"/>
        <v>32</v>
      </c>
      <c r="AQ96"/>
      <c r="AR96">
        <f t="shared" si="137"/>
        <v>40</v>
      </c>
      <c r="AS96"/>
      <c r="AT96">
        <f t="shared" si="138"/>
        <v>40</v>
      </c>
      <c r="AU96">
        <f t="shared" si="139"/>
        <v>36</v>
      </c>
      <c r="AV96" s="18">
        <f t="shared" si="140"/>
        <v>40</v>
      </c>
      <c r="AW96" s="20"/>
      <c r="AX96">
        <f t="shared" si="141"/>
        <v>41</v>
      </c>
      <c r="AY96"/>
      <c r="AZ96">
        <f t="shared" si="142"/>
        <v>47</v>
      </c>
      <c r="BA96"/>
      <c r="BB96">
        <f t="shared" si="143"/>
        <v>48</v>
      </c>
      <c r="BC96">
        <f t="shared" si="144"/>
        <v>44.25</v>
      </c>
      <c r="BD96" s="18">
        <f t="shared" si="145"/>
        <v>51</v>
      </c>
      <c r="BE96" s="23"/>
      <c r="BF96"/>
      <c r="BG96" s="20"/>
      <c r="BH96" s="22"/>
      <c r="BI96"/>
      <c r="BJ96"/>
      <c r="BK96"/>
      <c r="BL96"/>
      <c r="BM96" s="23"/>
      <c r="BN96"/>
      <c r="BO96" s="20"/>
      <c r="BP96"/>
      <c r="BQ96"/>
      <c r="BR96"/>
      <c r="BS96"/>
      <c r="BT96"/>
      <c r="BU96"/>
      <c r="BV96" s="18"/>
      <c r="BW96" s="20"/>
      <c r="BX96"/>
      <c r="BY96"/>
      <c r="BZ96"/>
      <c r="CA96"/>
      <c r="CB96"/>
      <c r="CC96"/>
      <c r="CD96" s="18"/>
      <c r="CE96" s="23"/>
      <c r="CF96"/>
      <c r="CG96" s="20"/>
      <c r="CH96" s="22"/>
      <c r="CI96"/>
      <c r="CJ96"/>
      <c r="CK96"/>
      <c r="CL96"/>
      <c r="CM96" s="23"/>
      <c r="CN96"/>
      <c r="CO96" s="20"/>
      <c r="CP96"/>
      <c r="CQ96"/>
      <c r="CR96"/>
      <c r="CS96"/>
      <c r="CT96"/>
      <c r="CU96"/>
      <c r="CV96" s="18"/>
      <c r="CW96" s="20"/>
      <c r="CX96"/>
      <c r="CY96"/>
      <c r="CZ96"/>
      <c r="DA96"/>
      <c r="DB96"/>
      <c r="DC96"/>
      <c r="DD96" s="18"/>
      <c r="DE96" s="37">
        <f t="shared" si="149"/>
        <v>266.75</v>
      </c>
      <c r="DF96" s="18">
        <f t="shared" si="150"/>
        <v>68</v>
      </c>
    </row>
    <row r="97" spans="1:110" x14ac:dyDescent="0.3">
      <c r="A97" t="s">
        <v>148</v>
      </c>
      <c r="B97">
        <v>2</v>
      </c>
      <c r="C97" t="s">
        <v>193</v>
      </c>
      <c r="D97" t="s">
        <v>44</v>
      </c>
      <c r="E97" s="23">
        <f t="shared" si="116"/>
        <v>141.25</v>
      </c>
      <c r="F97">
        <f t="shared" si="117"/>
        <v>69</v>
      </c>
      <c r="G97" s="20">
        <v>0</v>
      </c>
      <c r="H97" s="22">
        <f t="shared" si="118"/>
        <v>40</v>
      </c>
      <c r="I97">
        <v>0</v>
      </c>
      <c r="J97">
        <f t="shared" si="119"/>
        <v>49</v>
      </c>
      <c r="K97">
        <v>0</v>
      </c>
      <c r="L97">
        <f t="shared" si="113"/>
        <v>46</v>
      </c>
      <c r="M97" s="23">
        <f t="shared" si="120"/>
        <v>43.75</v>
      </c>
      <c r="N97">
        <f t="shared" si="121"/>
        <v>51</v>
      </c>
      <c r="O97" s="20">
        <v>0</v>
      </c>
      <c r="P97">
        <f t="shared" si="122"/>
        <v>49</v>
      </c>
      <c r="Q97">
        <v>0</v>
      </c>
      <c r="R97">
        <f t="shared" si="123"/>
        <v>49</v>
      </c>
      <c r="S97">
        <v>0</v>
      </c>
      <c r="T97">
        <f t="shared" si="148"/>
        <v>51</v>
      </c>
      <c r="U97" s="23">
        <f t="shared" si="124"/>
        <v>49.5</v>
      </c>
      <c r="V97">
        <f t="shared" si="125"/>
        <v>56</v>
      </c>
      <c r="W97" s="20"/>
      <c r="X97">
        <f t="shared" si="126"/>
        <v>45</v>
      </c>
      <c r="Z97">
        <f t="shared" si="127"/>
        <v>52</v>
      </c>
      <c r="AB97">
        <f t="shared" si="128"/>
        <v>50</v>
      </c>
      <c r="AC97" s="23">
        <f t="shared" si="146"/>
        <v>48</v>
      </c>
      <c r="AD97">
        <f t="shared" si="147"/>
        <v>53</v>
      </c>
      <c r="AE97" s="23">
        <f t="shared" si="129"/>
        <v>125.5</v>
      </c>
      <c r="AF97">
        <f t="shared" si="130"/>
        <v>61</v>
      </c>
      <c r="AG97" s="20"/>
      <c r="AH97" s="22">
        <f t="shared" si="131"/>
        <v>44</v>
      </c>
      <c r="AI97"/>
      <c r="AJ97">
        <f t="shared" si="132"/>
        <v>48</v>
      </c>
      <c r="AK97"/>
      <c r="AL97">
        <f t="shared" si="133"/>
        <v>45</v>
      </c>
      <c r="AM97" s="23">
        <f t="shared" si="134"/>
        <v>45.25</v>
      </c>
      <c r="AN97">
        <f t="shared" si="135"/>
        <v>48</v>
      </c>
      <c r="AO97" s="20"/>
      <c r="AP97">
        <f t="shared" si="136"/>
        <v>32</v>
      </c>
      <c r="AQ97"/>
      <c r="AR97">
        <f t="shared" si="137"/>
        <v>40</v>
      </c>
      <c r="AS97"/>
      <c r="AT97">
        <f t="shared" si="138"/>
        <v>40</v>
      </c>
      <c r="AU97">
        <f t="shared" si="139"/>
        <v>36</v>
      </c>
      <c r="AV97" s="18">
        <f t="shared" si="140"/>
        <v>40</v>
      </c>
      <c r="AW97" s="20"/>
      <c r="AX97">
        <f t="shared" si="141"/>
        <v>41</v>
      </c>
      <c r="AY97"/>
      <c r="AZ97">
        <f t="shared" si="142"/>
        <v>47</v>
      </c>
      <c r="BA97"/>
      <c r="BB97">
        <f t="shared" si="143"/>
        <v>48</v>
      </c>
      <c r="BC97">
        <f t="shared" si="144"/>
        <v>44.25</v>
      </c>
      <c r="BD97" s="18">
        <f t="shared" si="145"/>
        <v>51</v>
      </c>
      <c r="BE97" s="23"/>
      <c r="BF97"/>
      <c r="BG97" s="20"/>
      <c r="BH97" s="22"/>
      <c r="BI97"/>
      <c r="BJ97"/>
      <c r="BK97"/>
      <c r="BL97"/>
      <c r="BM97" s="23"/>
      <c r="BN97"/>
      <c r="BO97" s="20"/>
      <c r="BP97"/>
      <c r="BQ97"/>
      <c r="BR97"/>
      <c r="BS97"/>
      <c r="BT97"/>
      <c r="BU97"/>
      <c r="BV97" s="18"/>
      <c r="BW97" s="20"/>
      <c r="BX97"/>
      <c r="BY97"/>
      <c r="BZ97"/>
      <c r="CA97"/>
      <c r="CB97"/>
      <c r="CC97"/>
      <c r="CD97" s="18"/>
      <c r="CE97" s="23"/>
      <c r="CF97"/>
      <c r="CG97" s="20"/>
      <c r="CH97" s="22"/>
      <c r="CI97"/>
      <c r="CJ97"/>
      <c r="CK97"/>
      <c r="CL97"/>
      <c r="CM97" s="23"/>
      <c r="CN97"/>
      <c r="CO97" s="20"/>
      <c r="CP97"/>
      <c r="CQ97"/>
      <c r="CR97"/>
      <c r="CS97"/>
      <c r="CT97"/>
      <c r="CU97"/>
      <c r="CV97" s="18"/>
      <c r="CW97" s="20"/>
      <c r="CX97"/>
      <c r="CY97"/>
      <c r="CZ97"/>
      <c r="DA97"/>
      <c r="DB97"/>
      <c r="DC97"/>
      <c r="DD97" s="18"/>
      <c r="DE97" s="37">
        <f t="shared" si="149"/>
        <v>266.75</v>
      </c>
      <c r="DF97" s="18">
        <f t="shared" si="150"/>
        <v>68</v>
      </c>
    </row>
    <row r="98" spans="1:110" x14ac:dyDescent="0.3">
      <c r="A98" t="s">
        <v>148</v>
      </c>
      <c r="B98">
        <v>2</v>
      </c>
      <c r="C98" t="s">
        <v>197</v>
      </c>
      <c r="D98" t="s">
        <v>44</v>
      </c>
      <c r="E98" s="23">
        <f t="shared" si="116"/>
        <v>141.25</v>
      </c>
      <c r="F98">
        <f t="shared" si="117"/>
        <v>69</v>
      </c>
      <c r="G98" s="20">
        <v>0</v>
      </c>
      <c r="H98" s="22">
        <f t="shared" si="118"/>
        <v>40</v>
      </c>
      <c r="I98">
        <v>0</v>
      </c>
      <c r="J98">
        <f t="shared" si="119"/>
        <v>49</v>
      </c>
      <c r="K98">
        <v>0</v>
      </c>
      <c r="L98">
        <f t="shared" si="113"/>
        <v>46</v>
      </c>
      <c r="M98" s="23">
        <f t="shared" si="120"/>
        <v>43.75</v>
      </c>
      <c r="N98">
        <f t="shared" si="121"/>
        <v>51</v>
      </c>
      <c r="O98" s="20">
        <v>0</v>
      </c>
      <c r="P98">
        <f t="shared" si="122"/>
        <v>49</v>
      </c>
      <c r="Q98">
        <v>0</v>
      </c>
      <c r="R98">
        <f t="shared" si="123"/>
        <v>49</v>
      </c>
      <c r="S98">
        <v>0</v>
      </c>
      <c r="T98">
        <f t="shared" si="148"/>
        <v>51</v>
      </c>
      <c r="U98" s="23">
        <f t="shared" si="124"/>
        <v>49.5</v>
      </c>
      <c r="V98">
        <f t="shared" si="125"/>
        <v>56</v>
      </c>
      <c r="W98" s="20"/>
      <c r="X98">
        <f t="shared" si="126"/>
        <v>45</v>
      </c>
      <c r="Z98">
        <f t="shared" si="127"/>
        <v>52</v>
      </c>
      <c r="AB98">
        <f t="shared" si="128"/>
        <v>50</v>
      </c>
      <c r="AC98" s="23">
        <f t="shared" si="146"/>
        <v>48</v>
      </c>
      <c r="AD98">
        <f t="shared" si="147"/>
        <v>53</v>
      </c>
      <c r="AE98" s="23">
        <f t="shared" si="129"/>
        <v>125.5</v>
      </c>
      <c r="AF98">
        <f t="shared" si="130"/>
        <v>61</v>
      </c>
      <c r="AG98" s="20"/>
      <c r="AH98" s="22">
        <f t="shared" si="131"/>
        <v>44</v>
      </c>
      <c r="AI98"/>
      <c r="AJ98">
        <f t="shared" si="132"/>
        <v>48</v>
      </c>
      <c r="AK98"/>
      <c r="AL98">
        <f t="shared" si="133"/>
        <v>45</v>
      </c>
      <c r="AM98" s="23">
        <f t="shared" si="134"/>
        <v>45.25</v>
      </c>
      <c r="AN98">
        <f t="shared" si="135"/>
        <v>48</v>
      </c>
      <c r="AO98" s="20"/>
      <c r="AP98">
        <f t="shared" si="136"/>
        <v>32</v>
      </c>
      <c r="AQ98"/>
      <c r="AR98">
        <f t="shared" si="137"/>
        <v>40</v>
      </c>
      <c r="AS98"/>
      <c r="AT98">
        <f t="shared" si="138"/>
        <v>40</v>
      </c>
      <c r="AU98">
        <f t="shared" si="139"/>
        <v>36</v>
      </c>
      <c r="AV98" s="18">
        <f t="shared" si="140"/>
        <v>40</v>
      </c>
      <c r="AW98" s="20"/>
      <c r="AX98">
        <f t="shared" si="141"/>
        <v>41</v>
      </c>
      <c r="AY98"/>
      <c r="AZ98">
        <f t="shared" si="142"/>
        <v>47</v>
      </c>
      <c r="BA98"/>
      <c r="BB98">
        <f t="shared" si="143"/>
        <v>48</v>
      </c>
      <c r="BC98">
        <f t="shared" si="144"/>
        <v>44.25</v>
      </c>
      <c r="BD98" s="18">
        <f t="shared" si="145"/>
        <v>51</v>
      </c>
      <c r="BE98" s="23"/>
      <c r="BF98"/>
      <c r="BG98" s="20"/>
      <c r="BH98" s="22"/>
      <c r="BI98"/>
      <c r="BJ98"/>
      <c r="BK98"/>
      <c r="BL98"/>
      <c r="BM98" s="23"/>
      <c r="BN98"/>
      <c r="BO98" s="20"/>
      <c r="BP98"/>
      <c r="BQ98"/>
      <c r="BR98"/>
      <c r="BS98"/>
      <c r="BT98"/>
      <c r="BU98"/>
      <c r="BV98" s="18"/>
      <c r="BW98" s="20"/>
      <c r="BX98"/>
      <c r="BY98"/>
      <c r="BZ98"/>
      <c r="CA98"/>
      <c r="CB98"/>
      <c r="CC98"/>
      <c r="CD98" s="18"/>
      <c r="CE98" s="23"/>
      <c r="CF98"/>
      <c r="CG98" s="20"/>
      <c r="CH98" s="22"/>
      <c r="CI98"/>
      <c r="CJ98"/>
      <c r="CK98"/>
      <c r="CL98"/>
      <c r="CM98" s="23"/>
      <c r="CN98"/>
      <c r="CO98" s="20"/>
      <c r="CP98"/>
      <c r="CQ98"/>
      <c r="CR98"/>
      <c r="CS98"/>
      <c r="CT98"/>
      <c r="CU98"/>
      <c r="CV98" s="18"/>
      <c r="CW98" s="20"/>
      <c r="CX98"/>
      <c r="CY98"/>
      <c r="CZ98"/>
      <c r="DA98"/>
      <c r="DB98"/>
      <c r="DC98"/>
      <c r="DD98" s="18"/>
      <c r="DE98" s="37">
        <f t="shared" si="149"/>
        <v>266.75</v>
      </c>
      <c r="DF98" s="18">
        <f t="shared" si="150"/>
        <v>68</v>
      </c>
    </row>
    <row r="99" spans="1:110" x14ac:dyDescent="0.3">
      <c r="A99" t="s">
        <v>148</v>
      </c>
      <c r="B99">
        <v>2</v>
      </c>
      <c r="C99" t="s">
        <v>198</v>
      </c>
      <c r="D99" t="s">
        <v>44</v>
      </c>
      <c r="E99" s="23">
        <f t="shared" si="116"/>
        <v>141.25</v>
      </c>
      <c r="F99">
        <f t="shared" si="117"/>
        <v>69</v>
      </c>
      <c r="G99" s="20">
        <v>0</v>
      </c>
      <c r="H99" s="22">
        <f t="shared" si="118"/>
        <v>40</v>
      </c>
      <c r="I99">
        <v>0</v>
      </c>
      <c r="J99">
        <f t="shared" si="119"/>
        <v>49</v>
      </c>
      <c r="K99">
        <v>0</v>
      </c>
      <c r="L99">
        <f t="shared" si="113"/>
        <v>46</v>
      </c>
      <c r="M99" s="23">
        <f t="shared" si="120"/>
        <v>43.75</v>
      </c>
      <c r="N99">
        <f t="shared" si="121"/>
        <v>51</v>
      </c>
      <c r="O99" s="20">
        <v>0</v>
      </c>
      <c r="P99">
        <f t="shared" si="122"/>
        <v>49</v>
      </c>
      <c r="Q99">
        <v>0</v>
      </c>
      <c r="R99">
        <f t="shared" si="123"/>
        <v>49</v>
      </c>
      <c r="S99">
        <v>0</v>
      </c>
      <c r="T99">
        <f t="shared" si="148"/>
        <v>51</v>
      </c>
      <c r="U99" s="23">
        <f t="shared" si="124"/>
        <v>49.5</v>
      </c>
      <c r="V99">
        <f t="shared" si="125"/>
        <v>56</v>
      </c>
      <c r="W99" s="20"/>
      <c r="X99">
        <f t="shared" si="126"/>
        <v>45</v>
      </c>
      <c r="Z99">
        <f t="shared" si="127"/>
        <v>52</v>
      </c>
      <c r="AB99">
        <f t="shared" si="128"/>
        <v>50</v>
      </c>
      <c r="AC99" s="23">
        <f t="shared" si="146"/>
        <v>48</v>
      </c>
      <c r="AD99">
        <f t="shared" si="147"/>
        <v>53</v>
      </c>
      <c r="AE99" s="23">
        <f t="shared" si="129"/>
        <v>125.5</v>
      </c>
      <c r="AF99">
        <f t="shared" si="130"/>
        <v>61</v>
      </c>
      <c r="AG99" s="20"/>
      <c r="AH99" s="22">
        <f t="shared" si="131"/>
        <v>44</v>
      </c>
      <c r="AI99"/>
      <c r="AJ99">
        <f t="shared" si="132"/>
        <v>48</v>
      </c>
      <c r="AK99"/>
      <c r="AL99">
        <f t="shared" si="133"/>
        <v>45</v>
      </c>
      <c r="AM99" s="23">
        <f t="shared" si="134"/>
        <v>45.25</v>
      </c>
      <c r="AN99">
        <f t="shared" si="135"/>
        <v>48</v>
      </c>
      <c r="AO99" s="20"/>
      <c r="AP99">
        <f t="shared" si="136"/>
        <v>32</v>
      </c>
      <c r="AQ99"/>
      <c r="AR99">
        <f t="shared" si="137"/>
        <v>40</v>
      </c>
      <c r="AS99"/>
      <c r="AT99">
        <f t="shared" si="138"/>
        <v>40</v>
      </c>
      <c r="AU99">
        <f t="shared" si="139"/>
        <v>36</v>
      </c>
      <c r="AV99" s="18">
        <f t="shared" si="140"/>
        <v>40</v>
      </c>
      <c r="AW99" s="20">
        <v>0</v>
      </c>
      <c r="AX99">
        <f t="shared" si="141"/>
        <v>41</v>
      </c>
      <c r="AY99">
        <v>0</v>
      </c>
      <c r="AZ99">
        <f t="shared" si="142"/>
        <v>47</v>
      </c>
      <c r="BA99">
        <v>0</v>
      </c>
      <c r="BB99">
        <f t="shared" si="143"/>
        <v>48</v>
      </c>
      <c r="BC99">
        <f t="shared" si="144"/>
        <v>44.25</v>
      </c>
      <c r="BD99" s="18">
        <f t="shared" si="145"/>
        <v>51</v>
      </c>
      <c r="BE99" s="23"/>
      <c r="BF99"/>
      <c r="BG99" s="20"/>
      <c r="BH99" s="22"/>
      <c r="BI99"/>
      <c r="BJ99"/>
      <c r="BK99"/>
      <c r="BL99"/>
      <c r="BM99" s="23"/>
      <c r="BN99"/>
      <c r="BO99" s="20"/>
      <c r="BP99"/>
      <c r="BQ99"/>
      <c r="BR99"/>
      <c r="BS99"/>
      <c r="BT99"/>
      <c r="BU99"/>
      <c r="BV99" s="18"/>
      <c r="BW99" s="20"/>
      <c r="BX99"/>
      <c r="BY99"/>
      <c r="BZ99"/>
      <c r="CA99"/>
      <c r="CB99"/>
      <c r="CC99"/>
      <c r="CD99" s="18"/>
      <c r="CE99" s="23"/>
      <c r="CF99"/>
      <c r="CG99" s="20"/>
      <c r="CH99" s="22"/>
      <c r="CI99"/>
      <c r="CJ99"/>
      <c r="CK99"/>
      <c r="CL99"/>
      <c r="CM99" s="23"/>
      <c r="CN99"/>
      <c r="CO99" s="20"/>
      <c r="CP99"/>
      <c r="CQ99"/>
      <c r="CR99"/>
      <c r="CS99"/>
      <c r="CT99"/>
      <c r="CU99"/>
      <c r="CV99" s="18"/>
      <c r="CW99" s="20"/>
      <c r="CX99"/>
      <c r="CY99"/>
      <c r="CZ99"/>
      <c r="DA99"/>
      <c r="DB99"/>
      <c r="DC99"/>
      <c r="DD99" s="18"/>
      <c r="DE99" s="37">
        <f t="shared" si="149"/>
        <v>266.75</v>
      </c>
      <c r="DF99" s="18">
        <f t="shared" si="150"/>
        <v>68</v>
      </c>
    </row>
    <row r="100" spans="1:110" x14ac:dyDescent="0.3">
      <c r="A100" t="s">
        <v>148</v>
      </c>
      <c r="B100">
        <v>2</v>
      </c>
      <c r="C100" t="s">
        <v>204</v>
      </c>
      <c r="D100" t="s">
        <v>44</v>
      </c>
      <c r="E100" s="23">
        <f t="shared" si="116"/>
        <v>141.25</v>
      </c>
      <c r="F100">
        <f t="shared" si="117"/>
        <v>69</v>
      </c>
      <c r="G100" s="20">
        <v>0</v>
      </c>
      <c r="H100" s="22">
        <f t="shared" si="118"/>
        <v>40</v>
      </c>
      <c r="I100">
        <v>0</v>
      </c>
      <c r="J100">
        <f t="shared" si="119"/>
        <v>49</v>
      </c>
      <c r="K100">
        <v>0</v>
      </c>
      <c r="L100">
        <f t="shared" si="113"/>
        <v>46</v>
      </c>
      <c r="M100" s="23">
        <f t="shared" si="120"/>
        <v>43.75</v>
      </c>
      <c r="N100">
        <f t="shared" si="121"/>
        <v>51</v>
      </c>
      <c r="O100" s="20">
        <v>0</v>
      </c>
      <c r="P100">
        <f t="shared" si="122"/>
        <v>49</v>
      </c>
      <c r="Q100">
        <v>0</v>
      </c>
      <c r="R100">
        <f t="shared" si="123"/>
        <v>49</v>
      </c>
      <c r="S100">
        <v>0</v>
      </c>
      <c r="T100">
        <f t="shared" si="148"/>
        <v>51</v>
      </c>
      <c r="U100" s="23">
        <f t="shared" si="124"/>
        <v>49.5</v>
      </c>
      <c r="V100">
        <f t="shared" si="125"/>
        <v>56</v>
      </c>
      <c r="W100" s="20"/>
      <c r="X100">
        <f t="shared" si="126"/>
        <v>45</v>
      </c>
      <c r="Z100">
        <f t="shared" si="127"/>
        <v>52</v>
      </c>
      <c r="AB100">
        <f t="shared" si="128"/>
        <v>50</v>
      </c>
      <c r="AC100" s="23">
        <f t="shared" si="146"/>
        <v>48</v>
      </c>
      <c r="AD100">
        <f t="shared" si="147"/>
        <v>53</v>
      </c>
      <c r="AE100" s="23">
        <f t="shared" si="129"/>
        <v>125.5</v>
      </c>
      <c r="AF100">
        <f t="shared" si="130"/>
        <v>61</v>
      </c>
      <c r="AG100" s="20">
        <v>0</v>
      </c>
      <c r="AH100" s="22">
        <f t="shared" si="131"/>
        <v>44</v>
      </c>
      <c r="AI100">
        <v>0</v>
      </c>
      <c r="AJ100">
        <f t="shared" si="132"/>
        <v>48</v>
      </c>
      <c r="AK100">
        <v>0</v>
      </c>
      <c r="AL100">
        <f t="shared" si="133"/>
        <v>45</v>
      </c>
      <c r="AM100" s="23">
        <f t="shared" si="134"/>
        <v>45.25</v>
      </c>
      <c r="AN100">
        <f t="shared" si="135"/>
        <v>48</v>
      </c>
      <c r="AO100" s="20"/>
      <c r="AP100">
        <f t="shared" si="136"/>
        <v>32</v>
      </c>
      <c r="AQ100"/>
      <c r="AR100">
        <f t="shared" si="137"/>
        <v>40</v>
      </c>
      <c r="AS100"/>
      <c r="AT100">
        <f t="shared" si="138"/>
        <v>40</v>
      </c>
      <c r="AU100">
        <f t="shared" si="139"/>
        <v>36</v>
      </c>
      <c r="AV100" s="18">
        <f t="shared" si="140"/>
        <v>40</v>
      </c>
      <c r="AW100" s="20"/>
      <c r="AX100">
        <f t="shared" si="141"/>
        <v>41</v>
      </c>
      <c r="AY100"/>
      <c r="AZ100">
        <f t="shared" si="142"/>
        <v>47</v>
      </c>
      <c r="BA100"/>
      <c r="BB100">
        <f t="shared" si="143"/>
        <v>48</v>
      </c>
      <c r="BC100">
        <f t="shared" si="144"/>
        <v>44.25</v>
      </c>
      <c r="BD100" s="18">
        <f t="shared" si="145"/>
        <v>51</v>
      </c>
      <c r="BE100" s="23"/>
      <c r="BF100"/>
      <c r="BG100" s="20"/>
      <c r="BH100" s="22"/>
      <c r="BI100"/>
      <c r="BJ100"/>
      <c r="BK100"/>
      <c r="BL100"/>
      <c r="BM100" s="23"/>
      <c r="BN100"/>
      <c r="BO100" s="20"/>
      <c r="BP100"/>
      <c r="BQ100"/>
      <c r="BR100"/>
      <c r="BS100"/>
      <c r="BT100"/>
      <c r="BU100"/>
      <c r="BV100" s="18"/>
      <c r="BW100" s="20"/>
      <c r="BX100"/>
      <c r="BY100"/>
      <c r="BZ100"/>
      <c r="CA100"/>
      <c r="CB100"/>
      <c r="CC100"/>
      <c r="CD100" s="18"/>
      <c r="CE100" s="23"/>
      <c r="CF100"/>
      <c r="CG100" s="20"/>
      <c r="CH100" s="22"/>
      <c r="CI100"/>
      <c r="CJ100"/>
      <c r="CK100"/>
      <c r="CL100"/>
      <c r="CM100" s="23"/>
      <c r="CN100"/>
      <c r="CO100" s="20"/>
      <c r="CP100"/>
      <c r="CQ100"/>
      <c r="CR100"/>
      <c r="CS100"/>
      <c r="CT100"/>
      <c r="CU100"/>
      <c r="CV100" s="18"/>
      <c r="CW100" s="20"/>
      <c r="CX100"/>
      <c r="CY100"/>
      <c r="CZ100"/>
      <c r="DA100"/>
      <c r="DB100"/>
      <c r="DC100"/>
      <c r="DD100" s="18"/>
      <c r="DE100" s="37">
        <f t="shared" si="149"/>
        <v>266.75</v>
      </c>
      <c r="DF100" s="18">
        <f t="shared" si="150"/>
        <v>68</v>
      </c>
    </row>
    <row r="101" spans="1:110" x14ac:dyDescent="0.3">
      <c r="A101" t="s">
        <v>148</v>
      </c>
      <c r="B101">
        <v>2</v>
      </c>
      <c r="C101" t="s">
        <v>208</v>
      </c>
      <c r="D101" t="s">
        <v>44</v>
      </c>
      <c r="E101" s="23">
        <f t="shared" si="116"/>
        <v>141.25</v>
      </c>
      <c r="F101">
        <f t="shared" si="117"/>
        <v>69</v>
      </c>
      <c r="G101" s="20">
        <v>0</v>
      </c>
      <c r="H101" s="22">
        <f t="shared" si="118"/>
        <v>40</v>
      </c>
      <c r="I101">
        <v>0</v>
      </c>
      <c r="J101">
        <f t="shared" si="119"/>
        <v>49</v>
      </c>
      <c r="K101">
        <v>0</v>
      </c>
      <c r="L101">
        <f t="shared" si="113"/>
        <v>46</v>
      </c>
      <c r="M101" s="23">
        <f t="shared" si="120"/>
        <v>43.75</v>
      </c>
      <c r="N101">
        <f t="shared" si="121"/>
        <v>51</v>
      </c>
      <c r="O101" s="20">
        <v>0</v>
      </c>
      <c r="P101">
        <f t="shared" si="122"/>
        <v>49</v>
      </c>
      <c r="Q101">
        <v>0</v>
      </c>
      <c r="R101">
        <f t="shared" si="123"/>
        <v>49</v>
      </c>
      <c r="S101">
        <v>0</v>
      </c>
      <c r="T101">
        <f t="shared" si="148"/>
        <v>51</v>
      </c>
      <c r="U101" s="23">
        <f t="shared" si="124"/>
        <v>49.5</v>
      </c>
      <c r="V101">
        <f t="shared" si="125"/>
        <v>56</v>
      </c>
      <c r="W101" s="20"/>
      <c r="X101">
        <f t="shared" si="126"/>
        <v>45</v>
      </c>
      <c r="Z101">
        <f t="shared" si="127"/>
        <v>52</v>
      </c>
      <c r="AB101">
        <f t="shared" si="128"/>
        <v>50</v>
      </c>
      <c r="AC101" s="23">
        <f t="shared" si="146"/>
        <v>48</v>
      </c>
      <c r="AD101">
        <f t="shared" si="147"/>
        <v>53</v>
      </c>
      <c r="AE101" s="23">
        <f t="shared" si="129"/>
        <v>125.5</v>
      </c>
      <c r="AF101">
        <f t="shared" si="130"/>
        <v>61</v>
      </c>
      <c r="AG101" s="20">
        <v>0</v>
      </c>
      <c r="AH101" s="22">
        <f t="shared" si="131"/>
        <v>44</v>
      </c>
      <c r="AI101">
        <v>0</v>
      </c>
      <c r="AJ101">
        <f t="shared" si="132"/>
        <v>48</v>
      </c>
      <c r="AK101">
        <v>0</v>
      </c>
      <c r="AL101">
        <f t="shared" si="133"/>
        <v>45</v>
      </c>
      <c r="AM101" s="23">
        <f t="shared" si="134"/>
        <v>45.25</v>
      </c>
      <c r="AN101">
        <f t="shared" si="135"/>
        <v>48</v>
      </c>
      <c r="AO101" s="20"/>
      <c r="AP101">
        <f t="shared" si="136"/>
        <v>32</v>
      </c>
      <c r="AQ101"/>
      <c r="AR101">
        <f t="shared" si="137"/>
        <v>40</v>
      </c>
      <c r="AS101"/>
      <c r="AT101">
        <f t="shared" si="138"/>
        <v>40</v>
      </c>
      <c r="AU101">
        <f t="shared" si="139"/>
        <v>36</v>
      </c>
      <c r="AV101" s="18">
        <f t="shared" si="140"/>
        <v>40</v>
      </c>
      <c r="AW101" s="20"/>
      <c r="AX101">
        <f t="shared" si="141"/>
        <v>41</v>
      </c>
      <c r="AY101"/>
      <c r="AZ101">
        <f t="shared" si="142"/>
        <v>47</v>
      </c>
      <c r="BA101"/>
      <c r="BB101">
        <f t="shared" si="143"/>
        <v>48</v>
      </c>
      <c r="BC101">
        <f t="shared" si="144"/>
        <v>44.25</v>
      </c>
      <c r="BD101" s="18">
        <f t="shared" si="145"/>
        <v>51</v>
      </c>
      <c r="BE101" s="23"/>
      <c r="BF101"/>
      <c r="BG101" s="20"/>
      <c r="BH101" s="22"/>
      <c r="BI101"/>
      <c r="BJ101"/>
      <c r="BK101"/>
      <c r="BL101"/>
      <c r="BM101" s="23"/>
      <c r="BN101"/>
      <c r="BO101" s="20"/>
      <c r="BP101"/>
      <c r="BQ101"/>
      <c r="BR101"/>
      <c r="BS101"/>
      <c r="BT101"/>
      <c r="BU101"/>
      <c r="BV101" s="18"/>
      <c r="BW101" s="20"/>
      <c r="BX101"/>
      <c r="BY101"/>
      <c r="BZ101"/>
      <c r="CA101"/>
      <c r="CB101"/>
      <c r="CC101"/>
      <c r="CD101" s="18"/>
      <c r="CE101" s="23"/>
      <c r="CF101"/>
      <c r="CG101" s="20"/>
      <c r="CH101" s="22"/>
      <c r="CI101"/>
      <c r="CJ101"/>
      <c r="CK101"/>
      <c r="CL101"/>
      <c r="CM101" s="23"/>
      <c r="CN101"/>
      <c r="CO101" s="20"/>
      <c r="CP101"/>
      <c r="CQ101"/>
      <c r="CR101"/>
      <c r="CS101"/>
      <c r="CT101"/>
      <c r="CU101"/>
      <c r="CV101" s="18"/>
      <c r="CW101" s="20"/>
      <c r="CX101"/>
      <c r="CY101"/>
      <c r="CZ101"/>
      <c r="DA101"/>
      <c r="DB101"/>
      <c r="DC101"/>
      <c r="DD101" s="18"/>
      <c r="DE101" s="37">
        <f t="shared" si="149"/>
        <v>266.75</v>
      </c>
      <c r="DF101" s="18">
        <f t="shared" si="150"/>
        <v>68</v>
      </c>
    </row>
    <row r="102" spans="1:110" x14ac:dyDescent="0.3">
      <c r="A102" t="s">
        <v>148</v>
      </c>
      <c r="B102">
        <v>2</v>
      </c>
      <c r="C102" t="s">
        <v>210</v>
      </c>
      <c r="D102" t="s">
        <v>44</v>
      </c>
      <c r="E102" s="23">
        <f t="shared" si="116"/>
        <v>141.25</v>
      </c>
      <c r="F102">
        <f t="shared" si="117"/>
        <v>69</v>
      </c>
      <c r="G102" s="20">
        <v>0</v>
      </c>
      <c r="H102" s="22">
        <f t="shared" si="118"/>
        <v>40</v>
      </c>
      <c r="I102">
        <v>0</v>
      </c>
      <c r="J102">
        <f t="shared" si="119"/>
        <v>49</v>
      </c>
      <c r="K102">
        <v>0</v>
      </c>
      <c r="L102">
        <f t="shared" ref="L102:L133" si="151">RANK($K$10:$K$161,$K$10:$K$161)</f>
        <v>46</v>
      </c>
      <c r="M102" s="23">
        <f t="shared" si="120"/>
        <v>43.75</v>
      </c>
      <c r="N102">
        <f t="shared" si="121"/>
        <v>51</v>
      </c>
      <c r="O102" s="20">
        <v>0</v>
      </c>
      <c r="P102">
        <f t="shared" si="122"/>
        <v>49</v>
      </c>
      <c r="Q102">
        <v>0</v>
      </c>
      <c r="R102">
        <f t="shared" si="123"/>
        <v>49</v>
      </c>
      <c r="S102">
        <v>0</v>
      </c>
      <c r="T102">
        <f t="shared" si="148"/>
        <v>51</v>
      </c>
      <c r="U102" s="23">
        <f t="shared" si="124"/>
        <v>49.5</v>
      </c>
      <c r="V102">
        <f t="shared" si="125"/>
        <v>56</v>
      </c>
      <c r="W102" s="20"/>
      <c r="X102">
        <f t="shared" si="126"/>
        <v>45</v>
      </c>
      <c r="Z102">
        <f t="shared" si="127"/>
        <v>52</v>
      </c>
      <c r="AB102">
        <f t="shared" si="128"/>
        <v>50</v>
      </c>
      <c r="AC102" s="23">
        <f t="shared" si="146"/>
        <v>48</v>
      </c>
      <c r="AD102">
        <f t="shared" si="147"/>
        <v>53</v>
      </c>
      <c r="AE102" s="23">
        <f t="shared" si="129"/>
        <v>125.5</v>
      </c>
      <c r="AF102">
        <f t="shared" si="130"/>
        <v>61</v>
      </c>
      <c r="AG102" s="20">
        <v>0</v>
      </c>
      <c r="AH102" s="22">
        <f t="shared" si="131"/>
        <v>44</v>
      </c>
      <c r="AI102">
        <v>0</v>
      </c>
      <c r="AJ102">
        <f t="shared" si="132"/>
        <v>48</v>
      </c>
      <c r="AK102">
        <v>0</v>
      </c>
      <c r="AL102">
        <f t="shared" si="133"/>
        <v>45</v>
      </c>
      <c r="AM102" s="23">
        <f t="shared" si="134"/>
        <v>45.25</v>
      </c>
      <c r="AN102">
        <f t="shared" si="135"/>
        <v>48</v>
      </c>
      <c r="AO102" s="20"/>
      <c r="AP102">
        <f t="shared" si="136"/>
        <v>32</v>
      </c>
      <c r="AQ102"/>
      <c r="AR102">
        <f t="shared" si="137"/>
        <v>40</v>
      </c>
      <c r="AS102"/>
      <c r="AT102">
        <f t="shared" si="138"/>
        <v>40</v>
      </c>
      <c r="AU102">
        <f t="shared" si="139"/>
        <v>36</v>
      </c>
      <c r="AV102" s="18">
        <f t="shared" si="140"/>
        <v>40</v>
      </c>
      <c r="AW102" s="20"/>
      <c r="AX102">
        <f t="shared" si="141"/>
        <v>41</v>
      </c>
      <c r="AY102"/>
      <c r="AZ102">
        <f t="shared" si="142"/>
        <v>47</v>
      </c>
      <c r="BA102"/>
      <c r="BB102">
        <f t="shared" si="143"/>
        <v>48</v>
      </c>
      <c r="BC102">
        <f t="shared" si="144"/>
        <v>44.25</v>
      </c>
      <c r="BD102" s="18">
        <f t="shared" si="145"/>
        <v>51</v>
      </c>
      <c r="BE102" s="23"/>
      <c r="BF102"/>
      <c r="BG102" s="20"/>
      <c r="BH102" s="22"/>
      <c r="BI102"/>
      <c r="BJ102"/>
      <c r="BK102"/>
      <c r="BL102"/>
      <c r="BM102" s="23"/>
      <c r="BN102"/>
      <c r="BO102" s="20"/>
      <c r="BP102"/>
      <c r="BQ102"/>
      <c r="BR102"/>
      <c r="BS102"/>
      <c r="BT102"/>
      <c r="BU102"/>
      <c r="BV102" s="18"/>
      <c r="BW102" s="20"/>
      <c r="BX102"/>
      <c r="BY102"/>
      <c r="BZ102"/>
      <c r="CA102"/>
      <c r="CB102"/>
      <c r="CC102"/>
      <c r="CD102" s="18"/>
      <c r="CE102" s="23"/>
      <c r="CF102"/>
      <c r="CG102" s="20"/>
      <c r="CH102" s="22"/>
      <c r="CI102"/>
      <c r="CJ102"/>
      <c r="CK102"/>
      <c r="CL102"/>
      <c r="CM102" s="23"/>
      <c r="CN102"/>
      <c r="CO102" s="20"/>
      <c r="CP102"/>
      <c r="CQ102"/>
      <c r="CR102"/>
      <c r="CS102"/>
      <c r="CT102"/>
      <c r="CU102"/>
      <c r="CV102" s="18"/>
      <c r="CW102" s="20"/>
      <c r="CX102"/>
      <c r="CY102"/>
      <c r="CZ102"/>
      <c r="DA102"/>
      <c r="DB102"/>
      <c r="DC102"/>
      <c r="DD102" s="18"/>
      <c r="DE102" s="37">
        <f t="shared" si="149"/>
        <v>266.75</v>
      </c>
      <c r="DF102" s="18">
        <f t="shared" si="150"/>
        <v>68</v>
      </c>
    </row>
    <row r="103" spans="1:110" x14ac:dyDescent="0.3">
      <c r="A103" t="s">
        <v>211</v>
      </c>
      <c r="B103">
        <v>2</v>
      </c>
      <c r="C103" t="s">
        <v>212</v>
      </c>
      <c r="D103" t="s">
        <v>44</v>
      </c>
      <c r="E103" s="23">
        <f t="shared" si="116"/>
        <v>141.25</v>
      </c>
      <c r="F103">
        <f t="shared" si="117"/>
        <v>69</v>
      </c>
      <c r="G103" s="20">
        <v>0</v>
      </c>
      <c r="H103" s="22">
        <f t="shared" si="118"/>
        <v>40</v>
      </c>
      <c r="I103">
        <v>0</v>
      </c>
      <c r="J103">
        <f t="shared" si="119"/>
        <v>49</v>
      </c>
      <c r="K103">
        <v>0</v>
      </c>
      <c r="L103">
        <f t="shared" si="151"/>
        <v>46</v>
      </c>
      <c r="M103" s="23">
        <f t="shared" si="120"/>
        <v>43.75</v>
      </c>
      <c r="N103">
        <f t="shared" si="121"/>
        <v>51</v>
      </c>
      <c r="O103" s="20">
        <v>0</v>
      </c>
      <c r="P103">
        <f t="shared" si="122"/>
        <v>49</v>
      </c>
      <c r="Q103">
        <v>0</v>
      </c>
      <c r="R103">
        <f t="shared" si="123"/>
        <v>49</v>
      </c>
      <c r="S103">
        <v>0</v>
      </c>
      <c r="T103">
        <f t="shared" si="148"/>
        <v>51</v>
      </c>
      <c r="U103" s="23">
        <f t="shared" si="124"/>
        <v>49.5</v>
      </c>
      <c r="V103">
        <f t="shared" si="125"/>
        <v>56</v>
      </c>
      <c r="W103" s="20"/>
      <c r="X103">
        <f t="shared" si="126"/>
        <v>45</v>
      </c>
      <c r="Z103">
        <f t="shared" si="127"/>
        <v>52</v>
      </c>
      <c r="AB103">
        <f t="shared" si="128"/>
        <v>50</v>
      </c>
      <c r="AC103" s="23">
        <f t="shared" si="146"/>
        <v>48</v>
      </c>
      <c r="AD103">
        <f t="shared" si="147"/>
        <v>53</v>
      </c>
      <c r="AE103" s="23">
        <f t="shared" si="129"/>
        <v>125.5</v>
      </c>
      <c r="AF103">
        <f t="shared" si="130"/>
        <v>61</v>
      </c>
      <c r="AG103" s="20">
        <v>0</v>
      </c>
      <c r="AH103" s="22">
        <f t="shared" si="131"/>
        <v>44</v>
      </c>
      <c r="AI103">
        <v>0</v>
      </c>
      <c r="AJ103">
        <f t="shared" si="132"/>
        <v>48</v>
      </c>
      <c r="AK103">
        <v>0</v>
      </c>
      <c r="AL103">
        <f t="shared" si="133"/>
        <v>45</v>
      </c>
      <c r="AM103" s="23">
        <f t="shared" si="134"/>
        <v>45.25</v>
      </c>
      <c r="AN103">
        <f t="shared" si="135"/>
        <v>48</v>
      </c>
      <c r="AO103" s="20">
        <v>0</v>
      </c>
      <c r="AP103">
        <f t="shared" si="136"/>
        <v>32</v>
      </c>
      <c r="AQ103">
        <v>0</v>
      </c>
      <c r="AR103">
        <f t="shared" si="137"/>
        <v>40</v>
      </c>
      <c r="AS103">
        <v>0</v>
      </c>
      <c r="AT103">
        <f t="shared" si="138"/>
        <v>40</v>
      </c>
      <c r="AU103">
        <f t="shared" si="139"/>
        <v>36</v>
      </c>
      <c r="AV103" s="18">
        <f t="shared" si="140"/>
        <v>40</v>
      </c>
      <c r="AW103" s="20">
        <v>0</v>
      </c>
      <c r="AX103">
        <f t="shared" si="141"/>
        <v>41</v>
      </c>
      <c r="AY103">
        <v>0</v>
      </c>
      <c r="AZ103">
        <f t="shared" si="142"/>
        <v>47</v>
      </c>
      <c r="BA103">
        <v>0</v>
      </c>
      <c r="BB103">
        <f t="shared" si="143"/>
        <v>48</v>
      </c>
      <c r="BC103">
        <f t="shared" si="144"/>
        <v>44.25</v>
      </c>
      <c r="BD103" s="18">
        <f t="shared" si="145"/>
        <v>51</v>
      </c>
      <c r="BE103" s="23"/>
      <c r="BF103"/>
      <c r="BG103" s="20"/>
      <c r="BH103" s="22"/>
      <c r="BI103"/>
      <c r="BJ103"/>
      <c r="BK103"/>
      <c r="BL103"/>
      <c r="BM103" s="23"/>
      <c r="BN103"/>
      <c r="BO103" s="20"/>
      <c r="BP103"/>
      <c r="BQ103"/>
      <c r="BR103"/>
      <c r="BS103"/>
      <c r="BT103"/>
      <c r="BU103"/>
      <c r="BV103" s="18"/>
      <c r="BW103" s="20"/>
      <c r="BX103"/>
      <c r="BY103"/>
      <c r="BZ103"/>
      <c r="CA103"/>
      <c r="CB103"/>
      <c r="CC103"/>
      <c r="CD103" s="18"/>
      <c r="CE103" s="23"/>
      <c r="CF103"/>
      <c r="CG103" s="20"/>
      <c r="CH103" s="22"/>
      <c r="CI103"/>
      <c r="CJ103"/>
      <c r="CK103"/>
      <c r="CL103"/>
      <c r="CM103" s="23"/>
      <c r="CN103"/>
      <c r="CO103" s="20"/>
      <c r="CP103"/>
      <c r="CQ103"/>
      <c r="CR103"/>
      <c r="CS103"/>
      <c r="CT103"/>
      <c r="CU103"/>
      <c r="CV103" s="18"/>
      <c r="CW103" s="20"/>
      <c r="CX103"/>
      <c r="CY103"/>
      <c r="CZ103"/>
      <c r="DA103"/>
      <c r="DB103"/>
      <c r="DC103"/>
      <c r="DD103" s="18"/>
      <c r="DE103" s="37">
        <f t="shared" si="149"/>
        <v>266.75</v>
      </c>
      <c r="DF103" s="18">
        <f t="shared" si="150"/>
        <v>68</v>
      </c>
    </row>
    <row r="104" spans="1:110" x14ac:dyDescent="0.3">
      <c r="A104" t="s">
        <v>148</v>
      </c>
      <c r="B104">
        <v>2</v>
      </c>
      <c r="C104" t="s">
        <v>222</v>
      </c>
      <c r="D104" t="s">
        <v>44</v>
      </c>
      <c r="E104" s="23">
        <f t="shared" si="116"/>
        <v>141.25</v>
      </c>
      <c r="F104">
        <f t="shared" si="117"/>
        <v>69</v>
      </c>
      <c r="G104" s="20">
        <v>0</v>
      </c>
      <c r="H104" s="22">
        <f t="shared" si="118"/>
        <v>40</v>
      </c>
      <c r="I104">
        <v>0</v>
      </c>
      <c r="J104">
        <f t="shared" si="119"/>
        <v>49</v>
      </c>
      <c r="K104">
        <v>0</v>
      </c>
      <c r="L104">
        <f t="shared" si="151"/>
        <v>46</v>
      </c>
      <c r="M104" s="23">
        <f t="shared" si="120"/>
        <v>43.75</v>
      </c>
      <c r="N104">
        <f t="shared" si="121"/>
        <v>51</v>
      </c>
      <c r="O104" s="20">
        <v>0</v>
      </c>
      <c r="P104">
        <f t="shared" si="122"/>
        <v>49</v>
      </c>
      <c r="Q104">
        <v>0</v>
      </c>
      <c r="R104">
        <f t="shared" si="123"/>
        <v>49</v>
      </c>
      <c r="S104">
        <v>0</v>
      </c>
      <c r="T104">
        <f t="shared" si="148"/>
        <v>51</v>
      </c>
      <c r="U104" s="23">
        <f t="shared" si="124"/>
        <v>49.5</v>
      </c>
      <c r="V104">
        <f t="shared" si="125"/>
        <v>56</v>
      </c>
      <c r="W104" s="20">
        <v>0</v>
      </c>
      <c r="X104">
        <f t="shared" si="126"/>
        <v>45</v>
      </c>
      <c r="Y104">
        <v>0</v>
      </c>
      <c r="Z104">
        <f t="shared" si="127"/>
        <v>52</v>
      </c>
      <c r="AA104">
        <v>0</v>
      </c>
      <c r="AB104">
        <f t="shared" si="128"/>
        <v>50</v>
      </c>
      <c r="AC104" s="23">
        <f t="shared" si="146"/>
        <v>48</v>
      </c>
      <c r="AD104">
        <f t="shared" si="147"/>
        <v>53</v>
      </c>
      <c r="AE104" s="23">
        <f t="shared" si="129"/>
        <v>125.5</v>
      </c>
      <c r="AF104">
        <f t="shared" si="130"/>
        <v>61</v>
      </c>
      <c r="AG104" s="20"/>
      <c r="AH104" s="22">
        <f t="shared" si="131"/>
        <v>44</v>
      </c>
      <c r="AI104"/>
      <c r="AJ104">
        <f t="shared" si="132"/>
        <v>48</v>
      </c>
      <c r="AK104"/>
      <c r="AL104">
        <f t="shared" si="133"/>
        <v>45</v>
      </c>
      <c r="AM104" s="23">
        <f t="shared" si="134"/>
        <v>45.25</v>
      </c>
      <c r="AN104">
        <f t="shared" si="135"/>
        <v>48</v>
      </c>
      <c r="AO104" s="20"/>
      <c r="AP104">
        <f t="shared" si="136"/>
        <v>32</v>
      </c>
      <c r="AQ104"/>
      <c r="AR104">
        <f t="shared" si="137"/>
        <v>40</v>
      </c>
      <c r="AS104"/>
      <c r="AT104">
        <f t="shared" si="138"/>
        <v>40</v>
      </c>
      <c r="AU104">
        <f t="shared" si="139"/>
        <v>36</v>
      </c>
      <c r="AV104" s="18">
        <f t="shared" si="140"/>
        <v>40</v>
      </c>
      <c r="AW104" s="20"/>
      <c r="AX104">
        <f t="shared" si="141"/>
        <v>41</v>
      </c>
      <c r="AY104"/>
      <c r="AZ104">
        <f t="shared" si="142"/>
        <v>47</v>
      </c>
      <c r="BA104"/>
      <c r="BB104">
        <f t="shared" si="143"/>
        <v>48</v>
      </c>
      <c r="BC104">
        <f t="shared" si="144"/>
        <v>44.25</v>
      </c>
      <c r="BD104" s="18">
        <f t="shared" si="145"/>
        <v>51</v>
      </c>
      <c r="BE104" s="23"/>
      <c r="BF104"/>
      <c r="BG104" s="20"/>
      <c r="BH104" s="22"/>
      <c r="BI104"/>
      <c r="BJ104"/>
      <c r="BK104"/>
      <c r="BL104"/>
      <c r="BM104" s="23"/>
      <c r="BN104"/>
      <c r="BO104" s="20"/>
      <c r="BP104"/>
      <c r="BQ104"/>
      <c r="BR104"/>
      <c r="BS104"/>
      <c r="BT104"/>
      <c r="BU104"/>
      <c r="BV104" s="18"/>
      <c r="BW104" s="20"/>
      <c r="BX104"/>
      <c r="BY104"/>
      <c r="BZ104"/>
      <c r="CA104"/>
      <c r="CB104"/>
      <c r="CC104"/>
      <c r="CD104" s="18"/>
      <c r="CE104" s="23"/>
      <c r="CF104"/>
      <c r="CG104" s="20"/>
      <c r="CH104" s="22"/>
      <c r="CI104"/>
      <c r="CJ104"/>
      <c r="CK104"/>
      <c r="CL104"/>
      <c r="CM104" s="23"/>
      <c r="CN104"/>
      <c r="CO104" s="20"/>
      <c r="CP104"/>
      <c r="CQ104"/>
      <c r="CR104"/>
      <c r="CS104"/>
      <c r="CT104"/>
      <c r="CU104"/>
      <c r="CV104" s="18"/>
      <c r="CW104" s="20"/>
      <c r="CX104"/>
      <c r="CY104"/>
      <c r="CZ104"/>
      <c r="DA104"/>
      <c r="DB104"/>
      <c r="DC104"/>
      <c r="DD104" s="18"/>
      <c r="DE104" s="37">
        <f t="shared" si="149"/>
        <v>266.75</v>
      </c>
      <c r="DF104" s="18">
        <f t="shared" si="150"/>
        <v>68</v>
      </c>
    </row>
    <row r="105" spans="1:110" x14ac:dyDescent="0.3">
      <c r="A105" t="s">
        <v>224</v>
      </c>
      <c r="B105">
        <v>2</v>
      </c>
      <c r="C105" t="s">
        <v>112</v>
      </c>
      <c r="D105" t="s">
        <v>44</v>
      </c>
      <c r="E105" s="23">
        <f t="shared" si="116"/>
        <v>141.25</v>
      </c>
      <c r="F105">
        <f t="shared" si="117"/>
        <v>69</v>
      </c>
      <c r="G105" s="20">
        <v>0</v>
      </c>
      <c r="H105" s="22">
        <f t="shared" si="118"/>
        <v>40</v>
      </c>
      <c r="I105">
        <v>0</v>
      </c>
      <c r="J105">
        <f t="shared" si="119"/>
        <v>49</v>
      </c>
      <c r="K105">
        <v>0</v>
      </c>
      <c r="L105">
        <f t="shared" si="151"/>
        <v>46</v>
      </c>
      <c r="M105" s="23">
        <f t="shared" si="120"/>
        <v>43.75</v>
      </c>
      <c r="N105">
        <f t="shared" si="121"/>
        <v>51</v>
      </c>
      <c r="O105" s="20">
        <v>0</v>
      </c>
      <c r="P105">
        <f t="shared" si="122"/>
        <v>49</v>
      </c>
      <c r="Q105">
        <v>0</v>
      </c>
      <c r="R105">
        <f t="shared" si="123"/>
        <v>49</v>
      </c>
      <c r="S105">
        <v>0</v>
      </c>
      <c r="T105">
        <f t="shared" si="148"/>
        <v>51</v>
      </c>
      <c r="U105" s="23">
        <f t="shared" si="124"/>
        <v>49.5</v>
      </c>
      <c r="V105">
        <f t="shared" si="125"/>
        <v>56</v>
      </c>
      <c r="W105" s="20">
        <v>0</v>
      </c>
      <c r="X105">
        <f t="shared" si="126"/>
        <v>45</v>
      </c>
      <c r="Y105">
        <v>0</v>
      </c>
      <c r="Z105">
        <f t="shared" si="127"/>
        <v>52</v>
      </c>
      <c r="AA105">
        <v>0</v>
      </c>
      <c r="AB105">
        <f t="shared" si="128"/>
        <v>50</v>
      </c>
      <c r="AC105" s="23">
        <f t="shared" si="146"/>
        <v>48</v>
      </c>
      <c r="AD105">
        <f t="shared" si="147"/>
        <v>53</v>
      </c>
      <c r="AE105" s="23">
        <f t="shared" si="129"/>
        <v>125.5</v>
      </c>
      <c r="AF105">
        <f t="shared" si="130"/>
        <v>61</v>
      </c>
      <c r="AG105" s="20"/>
      <c r="AH105" s="22">
        <f t="shared" si="131"/>
        <v>44</v>
      </c>
      <c r="AI105"/>
      <c r="AJ105">
        <f t="shared" si="132"/>
        <v>48</v>
      </c>
      <c r="AK105"/>
      <c r="AL105">
        <f t="shared" si="133"/>
        <v>45</v>
      </c>
      <c r="AM105" s="23">
        <f t="shared" si="134"/>
        <v>45.25</v>
      </c>
      <c r="AN105">
        <f t="shared" si="135"/>
        <v>48</v>
      </c>
      <c r="AO105" s="20"/>
      <c r="AP105">
        <f t="shared" si="136"/>
        <v>32</v>
      </c>
      <c r="AQ105"/>
      <c r="AR105">
        <f t="shared" si="137"/>
        <v>40</v>
      </c>
      <c r="AS105"/>
      <c r="AT105">
        <f t="shared" si="138"/>
        <v>40</v>
      </c>
      <c r="AU105">
        <f t="shared" si="139"/>
        <v>36</v>
      </c>
      <c r="AV105" s="18">
        <f t="shared" si="140"/>
        <v>40</v>
      </c>
      <c r="AW105" s="20">
        <v>0</v>
      </c>
      <c r="AX105">
        <f t="shared" si="141"/>
        <v>41</v>
      </c>
      <c r="AY105">
        <v>0</v>
      </c>
      <c r="AZ105">
        <f t="shared" si="142"/>
        <v>47</v>
      </c>
      <c r="BA105">
        <v>0</v>
      </c>
      <c r="BB105">
        <f t="shared" si="143"/>
        <v>48</v>
      </c>
      <c r="BC105">
        <f t="shared" si="144"/>
        <v>44.25</v>
      </c>
      <c r="BD105" s="18">
        <f t="shared" si="145"/>
        <v>51</v>
      </c>
      <c r="BE105" s="23"/>
      <c r="BF105"/>
      <c r="BG105" s="20"/>
      <c r="BH105" s="22"/>
      <c r="BI105"/>
      <c r="BJ105"/>
      <c r="BK105"/>
      <c r="BL105"/>
      <c r="BM105" s="23"/>
      <c r="BN105"/>
      <c r="BO105" s="20"/>
      <c r="BP105"/>
      <c r="BQ105"/>
      <c r="BR105"/>
      <c r="BS105"/>
      <c r="BT105"/>
      <c r="BU105"/>
      <c r="BV105" s="18"/>
      <c r="BW105" s="20"/>
      <c r="BX105"/>
      <c r="BY105"/>
      <c r="BZ105"/>
      <c r="CA105"/>
      <c r="CB105"/>
      <c r="CC105"/>
      <c r="CD105" s="18"/>
      <c r="CE105" s="23"/>
      <c r="CF105"/>
      <c r="CG105" s="20"/>
      <c r="CH105" s="22"/>
      <c r="CI105"/>
      <c r="CJ105"/>
      <c r="CK105"/>
      <c r="CL105"/>
      <c r="CM105" s="23"/>
      <c r="CN105"/>
      <c r="CO105" s="20"/>
      <c r="CP105"/>
      <c r="CQ105"/>
      <c r="CR105"/>
      <c r="CS105"/>
      <c r="CT105"/>
      <c r="CU105"/>
      <c r="CV105" s="18"/>
      <c r="CW105" s="20"/>
      <c r="CX105"/>
      <c r="CY105"/>
      <c r="CZ105"/>
      <c r="DA105"/>
      <c r="DB105"/>
      <c r="DC105"/>
      <c r="DD105" s="18"/>
      <c r="DE105" s="37">
        <f t="shared" si="149"/>
        <v>266.75</v>
      </c>
      <c r="DF105" s="18">
        <f t="shared" si="150"/>
        <v>68</v>
      </c>
    </row>
    <row r="106" spans="1:110" x14ac:dyDescent="0.3">
      <c r="A106" t="s">
        <v>240</v>
      </c>
      <c r="B106">
        <v>2</v>
      </c>
      <c r="C106" t="s">
        <v>241</v>
      </c>
      <c r="D106" t="s">
        <v>44</v>
      </c>
      <c r="E106" s="23">
        <f t="shared" si="116"/>
        <v>140.25</v>
      </c>
      <c r="F106">
        <f t="shared" si="117"/>
        <v>67</v>
      </c>
      <c r="G106" s="20">
        <v>0</v>
      </c>
      <c r="H106" s="22">
        <f t="shared" si="118"/>
        <v>40</v>
      </c>
      <c r="I106">
        <v>2</v>
      </c>
      <c r="J106">
        <f t="shared" si="119"/>
        <v>48</v>
      </c>
      <c r="K106">
        <v>2</v>
      </c>
      <c r="L106">
        <f t="shared" si="151"/>
        <v>43</v>
      </c>
      <c r="M106" s="23">
        <f t="shared" si="120"/>
        <v>42.75</v>
      </c>
      <c r="N106">
        <f t="shared" si="121"/>
        <v>50</v>
      </c>
      <c r="O106" s="20"/>
      <c r="P106">
        <f t="shared" si="122"/>
        <v>49</v>
      </c>
      <c r="R106">
        <f t="shared" si="123"/>
        <v>49</v>
      </c>
      <c r="T106">
        <f t="shared" si="148"/>
        <v>51</v>
      </c>
      <c r="U106" s="23">
        <f t="shared" si="124"/>
        <v>49.5</v>
      </c>
      <c r="V106">
        <f t="shared" si="125"/>
        <v>56</v>
      </c>
      <c r="W106" s="20"/>
      <c r="X106">
        <f t="shared" si="126"/>
        <v>45</v>
      </c>
      <c r="Z106">
        <f t="shared" si="127"/>
        <v>52</v>
      </c>
      <c r="AB106">
        <f t="shared" si="128"/>
        <v>50</v>
      </c>
      <c r="AC106" s="23">
        <f t="shared" si="146"/>
        <v>48</v>
      </c>
      <c r="AD106">
        <f t="shared" si="147"/>
        <v>53</v>
      </c>
      <c r="AE106" s="23">
        <f t="shared" si="129"/>
        <v>125.5</v>
      </c>
      <c r="AF106">
        <f t="shared" si="130"/>
        <v>61</v>
      </c>
      <c r="AG106" s="20"/>
      <c r="AH106" s="22">
        <f t="shared" si="131"/>
        <v>44</v>
      </c>
      <c r="AI106"/>
      <c r="AJ106">
        <f t="shared" si="132"/>
        <v>48</v>
      </c>
      <c r="AK106"/>
      <c r="AL106">
        <f t="shared" si="133"/>
        <v>45</v>
      </c>
      <c r="AM106" s="23">
        <f t="shared" si="134"/>
        <v>45.25</v>
      </c>
      <c r="AN106">
        <f t="shared" si="135"/>
        <v>48</v>
      </c>
      <c r="AO106" s="20"/>
      <c r="AP106">
        <f t="shared" si="136"/>
        <v>32</v>
      </c>
      <c r="AQ106"/>
      <c r="AR106">
        <f t="shared" si="137"/>
        <v>40</v>
      </c>
      <c r="AS106"/>
      <c r="AT106">
        <f t="shared" si="138"/>
        <v>40</v>
      </c>
      <c r="AU106">
        <f t="shared" si="139"/>
        <v>36</v>
      </c>
      <c r="AV106" s="18">
        <f t="shared" si="140"/>
        <v>40</v>
      </c>
      <c r="AW106" s="20">
        <v>0</v>
      </c>
      <c r="AX106">
        <f t="shared" si="141"/>
        <v>41</v>
      </c>
      <c r="AY106">
        <v>0</v>
      </c>
      <c r="AZ106">
        <f t="shared" si="142"/>
        <v>47</v>
      </c>
      <c r="BA106">
        <v>0</v>
      </c>
      <c r="BB106">
        <f t="shared" si="143"/>
        <v>48</v>
      </c>
      <c r="BC106">
        <f t="shared" si="144"/>
        <v>44.25</v>
      </c>
      <c r="BD106" s="18">
        <f t="shared" si="145"/>
        <v>51</v>
      </c>
      <c r="BE106" s="23"/>
      <c r="BF106"/>
      <c r="BG106" s="20"/>
      <c r="BH106" s="22"/>
      <c r="BI106"/>
      <c r="BJ106"/>
      <c r="BK106"/>
      <c r="BL106"/>
      <c r="BM106" s="23"/>
      <c r="BN106"/>
      <c r="BO106" s="20"/>
      <c r="BP106"/>
      <c r="BQ106"/>
      <c r="BR106"/>
      <c r="BS106"/>
      <c r="BT106"/>
      <c r="BU106"/>
      <c r="BV106" s="18"/>
      <c r="BW106" s="20"/>
      <c r="BX106"/>
      <c r="BY106"/>
      <c r="BZ106"/>
      <c r="CA106"/>
      <c r="CB106"/>
      <c r="CC106"/>
      <c r="CD106" s="18"/>
      <c r="CE106" s="23"/>
      <c r="CF106"/>
      <c r="CG106" s="20"/>
      <c r="CH106" s="22"/>
      <c r="CI106"/>
      <c r="CJ106"/>
      <c r="CK106"/>
      <c r="CL106"/>
      <c r="CM106" s="23"/>
      <c r="CN106"/>
      <c r="CO106" s="20"/>
      <c r="CP106"/>
      <c r="CQ106"/>
      <c r="CR106"/>
      <c r="CS106"/>
      <c r="CT106"/>
      <c r="CU106"/>
      <c r="CV106" s="18"/>
      <c r="CW106" s="20"/>
      <c r="CX106"/>
      <c r="CY106"/>
      <c r="CZ106"/>
      <c r="DA106"/>
      <c r="DB106"/>
      <c r="DC106"/>
      <c r="DD106" s="18"/>
      <c r="DE106" s="37"/>
      <c r="DF106" s="18"/>
    </row>
    <row r="107" spans="1:110" x14ac:dyDescent="0.3">
      <c r="A107" t="s">
        <v>246</v>
      </c>
      <c r="B107">
        <v>2</v>
      </c>
      <c r="C107" t="s">
        <v>112</v>
      </c>
      <c r="D107" t="s">
        <v>44</v>
      </c>
      <c r="E107" s="23">
        <f t="shared" si="116"/>
        <v>116</v>
      </c>
      <c r="F107">
        <f t="shared" si="117"/>
        <v>47</v>
      </c>
      <c r="G107" s="48">
        <v>0</v>
      </c>
      <c r="H107" s="22">
        <f t="shared" si="118"/>
        <v>40</v>
      </c>
      <c r="I107">
        <v>18</v>
      </c>
      <c r="J107">
        <f t="shared" si="119"/>
        <v>24</v>
      </c>
      <c r="K107">
        <v>5</v>
      </c>
      <c r="L107">
        <f t="shared" si="151"/>
        <v>37</v>
      </c>
      <c r="M107" s="23">
        <f t="shared" si="120"/>
        <v>35.25</v>
      </c>
      <c r="O107" s="48">
        <v>485</v>
      </c>
      <c r="P107">
        <f t="shared" si="122"/>
        <v>45</v>
      </c>
      <c r="Q107">
        <v>14</v>
      </c>
      <c r="R107">
        <f t="shared" si="123"/>
        <v>31</v>
      </c>
      <c r="S107">
        <v>10</v>
      </c>
      <c r="T107">
        <f t="shared" si="148"/>
        <v>32</v>
      </c>
      <c r="U107" s="23">
        <f t="shared" si="124"/>
        <v>38.25</v>
      </c>
      <c r="V107">
        <f t="shared" si="125"/>
        <v>44</v>
      </c>
      <c r="W107" s="48">
        <v>620</v>
      </c>
      <c r="X107">
        <f t="shared" si="126"/>
        <v>42</v>
      </c>
      <c r="Y107">
        <v>5</v>
      </c>
      <c r="Z107">
        <f t="shared" si="127"/>
        <v>45</v>
      </c>
      <c r="AA107">
        <v>5</v>
      </c>
      <c r="AB107">
        <f t="shared" si="128"/>
        <v>41</v>
      </c>
      <c r="AC107" s="23">
        <f t="shared" si="146"/>
        <v>42.5</v>
      </c>
      <c r="AD107">
        <f t="shared" si="147"/>
        <v>47</v>
      </c>
      <c r="AE107" s="1">
        <f t="shared" si="129"/>
        <v>125.5</v>
      </c>
      <c r="AF107" s="1">
        <f t="shared" si="130"/>
        <v>61</v>
      </c>
      <c r="AG107" s="47"/>
      <c r="AH107" s="1">
        <f t="shared" si="131"/>
        <v>44</v>
      </c>
      <c r="AJ107" s="1">
        <f t="shared" si="132"/>
        <v>48</v>
      </c>
      <c r="AL107" s="1">
        <f t="shared" si="133"/>
        <v>45</v>
      </c>
      <c r="AM107" s="1">
        <f t="shared" si="134"/>
        <v>45.25</v>
      </c>
      <c r="AN107" s="1">
        <f t="shared" si="135"/>
        <v>48</v>
      </c>
      <c r="AO107" s="47"/>
      <c r="AP107" s="1">
        <f t="shared" si="136"/>
        <v>32</v>
      </c>
      <c r="AR107" s="1">
        <f t="shared" si="137"/>
        <v>40</v>
      </c>
      <c r="AT107" s="1">
        <f t="shared" si="138"/>
        <v>40</v>
      </c>
      <c r="AU107" s="1">
        <f t="shared" si="139"/>
        <v>36</v>
      </c>
      <c r="AV107" s="46">
        <f t="shared" si="140"/>
        <v>40</v>
      </c>
      <c r="AW107" s="47">
        <v>0</v>
      </c>
      <c r="AX107" s="1">
        <f t="shared" si="141"/>
        <v>41</v>
      </c>
      <c r="AY107" s="1">
        <v>0</v>
      </c>
      <c r="AZ107" s="1">
        <f t="shared" si="142"/>
        <v>47</v>
      </c>
      <c r="BA107" s="1">
        <v>0</v>
      </c>
      <c r="BB107" s="1">
        <f t="shared" si="143"/>
        <v>48</v>
      </c>
      <c r="BC107" s="1">
        <f t="shared" si="144"/>
        <v>44.25</v>
      </c>
      <c r="BD107" s="46">
        <f t="shared" si="145"/>
        <v>51</v>
      </c>
      <c r="BG107" s="47"/>
      <c r="BO107" s="47"/>
      <c r="BV107" s="46"/>
      <c r="BW107" s="47"/>
      <c r="CD107" s="46"/>
      <c r="CG107" s="47"/>
      <c r="CO107" s="47"/>
      <c r="CV107" s="46"/>
      <c r="CW107" s="47"/>
      <c r="DD107" s="46"/>
      <c r="DE107" s="47"/>
      <c r="DF107" s="46"/>
    </row>
    <row r="108" spans="1:110" x14ac:dyDescent="0.3">
      <c r="A108" t="s">
        <v>45</v>
      </c>
      <c r="B108">
        <v>3</v>
      </c>
      <c r="C108" t="s">
        <v>46</v>
      </c>
      <c r="D108" t="s">
        <v>44</v>
      </c>
      <c r="E108" s="23">
        <f t="shared" ref="E108:E139" si="152">M108+U108+AC108</f>
        <v>11</v>
      </c>
      <c r="F108">
        <f t="shared" ref="F108:F139" si="153">RANK(E$10:E$161,E$10:E$161,1)</f>
        <v>1</v>
      </c>
      <c r="G108" s="20">
        <v>4504</v>
      </c>
      <c r="H108" s="22">
        <f t="shared" ref="H108:H139" si="154">RANK($G$10:$G$161,$G$10:$G$161)</f>
        <v>12</v>
      </c>
      <c r="I108">
        <v>56</v>
      </c>
      <c r="J108">
        <f t="shared" ref="J108:J139" si="155">RANK($I$10:$I$161,$I$10:$I$161)</f>
        <v>1</v>
      </c>
      <c r="K108">
        <v>55</v>
      </c>
      <c r="L108">
        <f t="shared" si="151"/>
        <v>1</v>
      </c>
      <c r="M108" s="23">
        <f t="shared" ref="M108:M139" si="156">(H108*50%)+(J108*25%)+(L108*25%)</f>
        <v>6.5</v>
      </c>
      <c r="N108">
        <f t="shared" ref="N108:N139" si="157">RANK($M$10:$M$161,$M$10:$M$161,1)</f>
        <v>2</v>
      </c>
      <c r="O108" s="20">
        <v>33710</v>
      </c>
      <c r="P108">
        <f t="shared" ref="P108:P139" si="158">RANK(O$10:O$161,O$10:O$161)</f>
        <v>1</v>
      </c>
      <c r="Q108">
        <v>61</v>
      </c>
      <c r="R108">
        <f t="shared" ref="R108:R139" si="159">RANK($Q$10:$Q$161,$Q$10:$Q$161)</f>
        <v>1</v>
      </c>
      <c r="S108">
        <v>61</v>
      </c>
      <c r="T108">
        <f t="shared" si="148"/>
        <v>1</v>
      </c>
      <c r="U108" s="23">
        <f t="shared" ref="U108:U139" si="160">(P108*50%)+(R108*25%)+(T108*25%)</f>
        <v>1</v>
      </c>
      <c r="V108">
        <f t="shared" ref="V108:V139" si="161">RANK($U$10:$U$161,$U$10:$U$161,1)</f>
        <v>1</v>
      </c>
      <c r="W108" s="20">
        <v>9107</v>
      </c>
      <c r="X108">
        <f t="shared" ref="X108:X139" si="162">RANK(W$10:W$161,W$10:W$161)</f>
        <v>6</v>
      </c>
      <c r="Y108">
        <v>72</v>
      </c>
      <c r="Z108">
        <f t="shared" ref="Z108:Z139" si="163">RANK($Y$10:$Y$161,$Y$10:$Y$161)</f>
        <v>1</v>
      </c>
      <c r="AA108">
        <v>71</v>
      </c>
      <c r="AB108">
        <f t="shared" ref="AB108:AB134" si="164">RANK($AA$10:$AA$161,$AA$10:$AA$161)</f>
        <v>1</v>
      </c>
      <c r="AC108" s="23">
        <f t="shared" si="146"/>
        <v>3.5</v>
      </c>
      <c r="AD108">
        <f t="shared" si="147"/>
        <v>2</v>
      </c>
      <c r="AE108" s="23">
        <f t="shared" ref="AE108:AE139" si="165">AM108+AU108+BC108</f>
        <v>15.5</v>
      </c>
      <c r="AF108">
        <f t="shared" ref="AF108:AF139" si="166">RANK(AE$10:AE$161,AE$10:AE$161,1)</f>
        <v>2</v>
      </c>
      <c r="AG108" s="20">
        <v>15976</v>
      </c>
      <c r="AH108" s="22">
        <f t="shared" ref="AH108:AH139" si="167">RANK(AG$10:AG$161,AG$10:AG$161)</f>
        <v>3</v>
      </c>
      <c r="AI108">
        <v>32</v>
      </c>
      <c r="AJ108">
        <f t="shared" ref="AJ108:AJ139" si="168">RANK($AI$10:$AI$161,$AI$10:$AI$161)</f>
        <v>8</v>
      </c>
      <c r="AK108">
        <v>31</v>
      </c>
      <c r="AL108">
        <f t="shared" ref="AL108:AL134" si="169">RANK($AK$10:$AK$161,$AK$10:$AK$161)</f>
        <v>4</v>
      </c>
      <c r="AM108" s="23">
        <f t="shared" ref="AM108:AM139" si="170">(AH108*50%)+(AJ108*25%)+(AL108*25%)</f>
        <v>4.5</v>
      </c>
      <c r="AN108">
        <f t="shared" ref="AN108:AN139" si="171">RANK($AM$10:$AM$161,$AM$10:$AM$161,1)</f>
        <v>3</v>
      </c>
      <c r="AO108" s="20">
        <v>6488</v>
      </c>
      <c r="AP108">
        <f t="shared" ref="AP108:AP139" si="172">RANK(AO$10:AO$161,AO$10:AO$161)</f>
        <v>6</v>
      </c>
      <c r="AQ108">
        <v>65</v>
      </c>
      <c r="AR108">
        <f t="shared" ref="AR108:AR139" si="173">RANK($AQ$10:$AQ$161,$AQ$10:$AQ$161)</f>
        <v>1</v>
      </c>
      <c r="AS108">
        <v>66</v>
      </c>
      <c r="AT108">
        <f t="shared" ref="AT108:AT134" si="174">RANK($AS$10:$AS$161,$AS$10:$AS$161)</f>
        <v>1</v>
      </c>
      <c r="AU108">
        <f t="shared" ref="AU108:AU139" si="175">(AP108*50%)+(AR108*25%)+(AT108*25%)</f>
        <v>3.5</v>
      </c>
      <c r="AV108" s="18">
        <f t="shared" ref="AV108:AV139" si="176">RANK($AU$10:$AU$161,$AU$10:$AU$161,1)</f>
        <v>2</v>
      </c>
      <c r="AW108" s="20">
        <v>7037</v>
      </c>
      <c r="AX108">
        <f t="shared" ref="AX108:AX139" si="177">RANK(AW$10:AW$161,AW$10:AW$161)</f>
        <v>14</v>
      </c>
      <c r="AY108">
        <v>48</v>
      </c>
      <c r="AZ108">
        <f t="shared" ref="AZ108:AZ139" si="178">RANK($AY$10:$AY$161,$AY$10:$AY$161)</f>
        <v>1</v>
      </c>
      <c r="BA108">
        <v>48</v>
      </c>
      <c r="BB108">
        <f t="shared" ref="BB108:BB139" si="179">RANK($BA$10:$BA$161,$BA$10:$BA$161)</f>
        <v>1</v>
      </c>
      <c r="BC108">
        <f t="shared" ref="BC108:BC139" si="180">(AX108*50%)+(AZ108*25%)+(BB108*25%)</f>
        <v>7.5</v>
      </c>
      <c r="BD108" s="18">
        <f t="shared" ref="BD108:BD139" si="181">RANK($BC$10:$BC$161,$BC$10:$BC$161,1)</f>
        <v>5</v>
      </c>
      <c r="BE108" s="23"/>
      <c r="BF108"/>
      <c r="BG108" s="20"/>
      <c r="BH108" s="22"/>
      <c r="BI108"/>
      <c r="BJ108"/>
      <c r="BK108"/>
      <c r="BL108"/>
      <c r="BM108" s="23"/>
      <c r="BN108"/>
      <c r="BO108" s="20"/>
      <c r="BP108" s="22"/>
      <c r="BQ108"/>
      <c r="BR108"/>
      <c r="BS108"/>
      <c r="BT108"/>
      <c r="BU108" s="23"/>
      <c r="BV108" s="18"/>
      <c r="BW108" s="20"/>
      <c r="BX108"/>
      <c r="BY108"/>
      <c r="BZ108"/>
      <c r="CA108"/>
      <c r="CB108"/>
      <c r="CC108"/>
      <c r="CD108" s="18"/>
      <c r="CE108" s="23"/>
      <c r="CF108"/>
      <c r="CG108" s="20"/>
      <c r="CH108" s="22"/>
      <c r="CI108"/>
      <c r="CJ108"/>
      <c r="CK108"/>
      <c r="CL108"/>
      <c r="CM108" s="23"/>
      <c r="CN108"/>
      <c r="CO108" s="20"/>
      <c r="CP108"/>
      <c r="CQ108"/>
      <c r="CR108"/>
      <c r="CS108"/>
      <c r="CT108"/>
      <c r="CU108"/>
      <c r="CV108" s="18"/>
      <c r="CW108" s="20"/>
      <c r="CX108"/>
      <c r="CY108"/>
      <c r="CZ108"/>
      <c r="DA108"/>
      <c r="DB108"/>
      <c r="DC108"/>
      <c r="DD108" s="18"/>
      <c r="DE108" s="37">
        <f t="shared" ref="DE108:DE138" si="182">E108+AE108+BE108+CE108</f>
        <v>26.5</v>
      </c>
      <c r="DF108" s="18">
        <f t="shared" ref="DF108:DF138" si="183">RANK(DE$10:DE$161,DE$10:DE$161,1)</f>
        <v>1</v>
      </c>
    </row>
    <row r="109" spans="1:110" x14ac:dyDescent="0.3">
      <c r="A109" t="s">
        <v>88</v>
      </c>
      <c r="B109">
        <v>3</v>
      </c>
      <c r="C109" t="s">
        <v>89</v>
      </c>
      <c r="D109" t="s">
        <v>44</v>
      </c>
      <c r="E109" s="23">
        <f t="shared" si="152"/>
        <v>50.25</v>
      </c>
      <c r="F109">
        <f t="shared" si="153"/>
        <v>9</v>
      </c>
      <c r="G109" s="20">
        <v>1049</v>
      </c>
      <c r="H109" s="22">
        <f t="shared" si="154"/>
        <v>30</v>
      </c>
      <c r="I109">
        <v>26</v>
      </c>
      <c r="J109">
        <f t="shared" si="155"/>
        <v>11</v>
      </c>
      <c r="K109">
        <v>25</v>
      </c>
      <c r="L109">
        <f t="shared" si="151"/>
        <v>8</v>
      </c>
      <c r="M109" s="23">
        <f t="shared" si="156"/>
        <v>19.75</v>
      </c>
      <c r="N109">
        <f t="shared" si="157"/>
        <v>18</v>
      </c>
      <c r="O109" s="20">
        <v>6648</v>
      </c>
      <c r="P109">
        <f t="shared" si="158"/>
        <v>5</v>
      </c>
      <c r="Q109">
        <v>16</v>
      </c>
      <c r="R109">
        <f t="shared" si="159"/>
        <v>26</v>
      </c>
      <c r="S109">
        <v>15</v>
      </c>
      <c r="T109">
        <f t="shared" si="148"/>
        <v>21</v>
      </c>
      <c r="U109" s="23">
        <f t="shared" si="160"/>
        <v>14.25</v>
      </c>
      <c r="V109">
        <f t="shared" si="161"/>
        <v>8</v>
      </c>
      <c r="W109" s="20">
        <v>5448</v>
      </c>
      <c r="X109">
        <f t="shared" si="162"/>
        <v>13</v>
      </c>
      <c r="Y109">
        <v>20</v>
      </c>
      <c r="Z109">
        <f t="shared" si="163"/>
        <v>21</v>
      </c>
      <c r="AA109">
        <v>17</v>
      </c>
      <c r="AB109">
        <f t="shared" si="164"/>
        <v>18</v>
      </c>
      <c r="AC109" s="23">
        <f t="shared" si="146"/>
        <v>16.25</v>
      </c>
      <c r="AD109">
        <f t="shared" si="147"/>
        <v>9</v>
      </c>
      <c r="AE109" s="23">
        <f t="shared" si="165"/>
        <v>71.75</v>
      </c>
      <c r="AF109">
        <f t="shared" si="166"/>
        <v>24</v>
      </c>
      <c r="AG109" s="20">
        <v>6848</v>
      </c>
      <c r="AH109" s="22">
        <f t="shared" si="167"/>
        <v>9</v>
      </c>
      <c r="AI109">
        <v>16</v>
      </c>
      <c r="AJ109">
        <f t="shared" si="168"/>
        <v>28</v>
      </c>
      <c r="AK109">
        <v>15</v>
      </c>
      <c r="AL109">
        <f t="shared" si="169"/>
        <v>23</v>
      </c>
      <c r="AM109" s="23">
        <f t="shared" si="170"/>
        <v>17.25</v>
      </c>
      <c r="AN109">
        <f t="shared" si="171"/>
        <v>14</v>
      </c>
      <c r="AO109" s="20"/>
      <c r="AP109">
        <f t="shared" si="172"/>
        <v>32</v>
      </c>
      <c r="AQ109"/>
      <c r="AR109">
        <f t="shared" si="173"/>
        <v>40</v>
      </c>
      <c r="AS109"/>
      <c r="AT109">
        <f t="shared" si="174"/>
        <v>40</v>
      </c>
      <c r="AU109">
        <f t="shared" si="175"/>
        <v>36</v>
      </c>
      <c r="AV109" s="18">
        <f t="shared" si="176"/>
        <v>40</v>
      </c>
      <c r="AW109" s="20">
        <v>6735</v>
      </c>
      <c r="AX109">
        <f t="shared" si="177"/>
        <v>15</v>
      </c>
      <c r="AY109">
        <v>16</v>
      </c>
      <c r="AZ109">
        <f t="shared" si="178"/>
        <v>26</v>
      </c>
      <c r="BA109">
        <v>14</v>
      </c>
      <c r="BB109">
        <f t="shared" si="179"/>
        <v>18</v>
      </c>
      <c r="BC109">
        <f t="shared" si="180"/>
        <v>18.5</v>
      </c>
      <c r="BD109" s="18">
        <f t="shared" si="181"/>
        <v>19</v>
      </c>
      <c r="BE109" s="23"/>
      <c r="BF109"/>
      <c r="BG109" s="20"/>
      <c r="BH109" s="22"/>
      <c r="BI109"/>
      <c r="BJ109"/>
      <c r="BK109"/>
      <c r="BL109"/>
      <c r="BM109" s="23"/>
      <c r="BN109"/>
      <c r="BO109" s="20"/>
      <c r="BP109"/>
      <c r="BQ109"/>
      <c r="BR109"/>
      <c r="BS109"/>
      <c r="BT109"/>
      <c r="BU109"/>
      <c r="BV109" s="18"/>
      <c r="BW109" s="20"/>
      <c r="BX109"/>
      <c r="BY109"/>
      <c r="BZ109"/>
      <c r="CA109"/>
      <c r="CB109"/>
      <c r="CC109"/>
      <c r="CD109" s="18"/>
      <c r="CE109" s="23"/>
      <c r="CF109"/>
      <c r="CG109" s="20"/>
      <c r="CH109" s="22"/>
      <c r="CI109"/>
      <c r="CJ109"/>
      <c r="CK109"/>
      <c r="CL109"/>
      <c r="CM109" s="23"/>
      <c r="CN109"/>
      <c r="CO109" s="20"/>
      <c r="CP109"/>
      <c r="CQ109"/>
      <c r="CR109"/>
      <c r="CS109"/>
      <c r="CT109"/>
      <c r="CU109"/>
      <c r="CV109" s="18"/>
      <c r="CW109" s="20"/>
      <c r="CX109"/>
      <c r="CY109"/>
      <c r="CZ109"/>
      <c r="DA109"/>
      <c r="DB109"/>
      <c r="DC109"/>
      <c r="DD109" s="18"/>
      <c r="DE109" s="37">
        <f t="shared" si="182"/>
        <v>122</v>
      </c>
      <c r="DF109" s="18">
        <f t="shared" si="183"/>
        <v>18</v>
      </c>
    </row>
    <row r="110" spans="1:110" ht="14.25" customHeight="1" x14ac:dyDescent="0.3">
      <c r="A110" t="s">
        <v>92</v>
      </c>
      <c r="B110">
        <v>3</v>
      </c>
      <c r="C110" t="s">
        <v>93</v>
      </c>
      <c r="D110" t="s">
        <v>44</v>
      </c>
      <c r="E110" s="23">
        <f t="shared" si="152"/>
        <v>107</v>
      </c>
      <c r="F110">
        <f t="shared" si="153"/>
        <v>43</v>
      </c>
      <c r="G110" s="20">
        <v>3190</v>
      </c>
      <c r="H110" s="22">
        <f t="shared" si="154"/>
        <v>17</v>
      </c>
      <c r="I110">
        <v>7</v>
      </c>
      <c r="J110">
        <f t="shared" si="155"/>
        <v>43</v>
      </c>
      <c r="K110">
        <v>2</v>
      </c>
      <c r="L110">
        <f t="shared" si="151"/>
        <v>43</v>
      </c>
      <c r="M110" s="23">
        <f t="shared" si="156"/>
        <v>30</v>
      </c>
      <c r="N110">
        <f t="shared" si="157"/>
        <v>37</v>
      </c>
      <c r="O110" s="20">
        <v>395</v>
      </c>
      <c r="P110">
        <f t="shared" si="158"/>
        <v>46</v>
      </c>
      <c r="Q110">
        <v>11</v>
      </c>
      <c r="R110">
        <f t="shared" si="159"/>
        <v>35</v>
      </c>
      <c r="S110">
        <v>6</v>
      </c>
      <c r="T110">
        <f t="shared" si="148"/>
        <v>39</v>
      </c>
      <c r="U110" s="23">
        <f t="shared" si="160"/>
        <v>41.5</v>
      </c>
      <c r="V110">
        <f t="shared" si="161"/>
        <v>47</v>
      </c>
      <c r="W110" s="20">
        <v>1160</v>
      </c>
      <c r="X110">
        <f t="shared" si="162"/>
        <v>38</v>
      </c>
      <c r="Y110">
        <v>10</v>
      </c>
      <c r="Z110">
        <f t="shared" si="163"/>
        <v>35</v>
      </c>
      <c r="AA110">
        <v>9</v>
      </c>
      <c r="AB110">
        <f t="shared" si="164"/>
        <v>31</v>
      </c>
      <c r="AC110" s="23">
        <f t="shared" si="146"/>
        <v>35.5</v>
      </c>
      <c r="AD110">
        <f t="shared" si="147"/>
        <v>39</v>
      </c>
      <c r="AE110" s="23">
        <f t="shared" si="165"/>
        <v>74.5</v>
      </c>
      <c r="AF110">
        <f t="shared" si="166"/>
        <v>26</v>
      </c>
      <c r="AG110" s="20">
        <v>1740</v>
      </c>
      <c r="AH110" s="22">
        <f t="shared" si="167"/>
        <v>30</v>
      </c>
      <c r="AI110">
        <v>8</v>
      </c>
      <c r="AJ110">
        <f t="shared" si="168"/>
        <v>38</v>
      </c>
      <c r="AK110">
        <v>8</v>
      </c>
      <c r="AL110">
        <f t="shared" si="169"/>
        <v>32</v>
      </c>
      <c r="AM110" s="23">
        <f t="shared" si="170"/>
        <v>32.5</v>
      </c>
      <c r="AN110">
        <f t="shared" si="171"/>
        <v>35</v>
      </c>
      <c r="AO110" s="20">
        <v>13706</v>
      </c>
      <c r="AP110">
        <f t="shared" si="172"/>
        <v>2</v>
      </c>
      <c r="AQ110">
        <v>11</v>
      </c>
      <c r="AR110">
        <f t="shared" si="173"/>
        <v>24</v>
      </c>
      <c r="AS110">
        <v>8</v>
      </c>
      <c r="AT110">
        <f t="shared" si="174"/>
        <v>26</v>
      </c>
      <c r="AU110">
        <f t="shared" si="175"/>
        <v>13.5</v>
      </c>
      <c r="AV110" s="18">
        <f t="shared" si="176"/>
        <v>10</v>
      </c>
      <c r="AW110" s="20">
        <v>380</v>
      </c>
      <c r="AX110">
        <f t="shared" si="177"/>
        <v>38</v>
      </c>
      <c r="AY110">
        <v>19</v>
      </c>
      <c r="AZ110">
        <f t="shared" si="178"/>
        <v>17</v>
      </c>
      <c r="BA110">
        <v>13</v>
      </c>
      <c r="BB110">
        <f t="shared" si="179"/>
        <v>21</v>
      </c>
      <c r="BC110">
        <f t="shared" si="180"/>
        <v>28.5</v>
      </c>
      <c r="BD110" s="18">
        <f t="shared" si="181"/>
        <v>28</v>
      </c>
      <c r="BE110" s="23"/>
      <c r="BF110"/>
      <c r="BG110" s="20"/>
      <c r="BH110" s="22"/>
      <c r="BI110"/>
      <c r="BJ110"/>
      <c r="BK110"/>
      <c r="BL110"/>
      <c r="BM110" s="23"/>
      <c r="BN110"/>
      <c r="BO110" s="20"/>
      <c r="BP110"/>
      <c r="BQ110"/>
      <c r="BR110"/>
      <c r="BS110"/>
      <c r="BT110"/>
      <c r="BU110"/>
      <c r="BV110" s="18"/>
      <c r="BW110" s="20"/>
      <c r="BX110"/>
      <c r="BY110"/>
      <c r="BZ110"/>
      <c r="CA110"/>
      <c r="CB110"/>
      <c r="CC110"/>
      <c r="CD110" s="18"/>
      <c r="CE110" s="23"/>
      <c r="CF110"/>
      <c r="CG110" s="20"/>
      <c r="CH110" s="22"/>
      <c r="CI110"/>
      <c r="CJ110"/>
      <c r="CK110"/>
      <c r="CL110"/>
      <c r="CM110" s="23"/>
      <c r="CN110"/>
      <c r="CO110" s="20"/>
      <c r="CP110"/>
      <c r="CQ110"/>
      <c r="CR110"/>
      <c r="CS110"/>
      <c r="CT110"/>
      <c r="CU110"/>
      <c r="CV110" s="18"/>
      <c r="CW110" s="20"/>
      <c r="CX110"/>
      <c r="CY110"/>
      <c r="CZ110"/>
      <c r="DA110"/>
      <c r="DB110"/>
      <c r="DC110"/>
      <c r="DD110" s="18"/>
      <c r="DE110" s="37">
        <f t="shared" si="182"/>
        <v>181.5</v>
      </c>
      <c r="DF110" s="18">
        <f t="shared" si="183"/>
        <v>30</v>
      </c>
    </row>
    <row r="111" spans="1:110" ht="14.25" customHeight="1" x14ac:dyDescent="0.3">
      <c r="A111" t="s">
        <v>115</v>
      </c>
      <c r="B111">
        <v>3</v>
      </c>
      <c r="C111" t="s">
        <v>93</v>
      </c>
      <c r="D111" t="s">
        <v>44</v>
      </c>
      <c r="E111" s="23">
        <f t="shared" si="152"/>
        <v>102</v>
      </c>
      <c r="F111">
        <f t="shared" si="153"/>
        <v>42</v>
      </c>
      <c r="G111" s="20">
        <v>3696</v>
      </c>
      <c r="H111" s="22">
        <f t="shared" si="154"/>
        <v>16</v>
      </c>
      <c r="I111">
        <v>5</v>
      </c>
      <c r="J111">
        <f t="shared" si="155"/>
        <v>45</v>
      </c>
      <c r="K111">
        <v>5</v>
      </c>
      <c r="L111">
        <f t="shared" si="151"/>
        <v>37</v>
      </c>
      <c r="M111" s="23">
        <f t="shared" si="156"/>
        <v>28.5</v>
      </c>
      <c r="N111">
        <f t="shared" si="157"/>
        <v>33</v>
      </c>
      <c r="O111" s="20">
        <v>8008</v>
      </c>
      <c r="P111">
        <f t="shared" si="158"/>
        <v>4</v>
      </c>
      <c r="Q111">
        <v>2</v>
      </c>
      <c r="R111">
        <f t="shared" si="159"/>
        <v>47</v>
      </c>
      <c r="S111">
        <v>2</v>
      </c>
      <c r="T111">
        <f t="shared" si="148"/>
        <v>47</v>
      </c>
      <c r="U111" s="23">
        <f t="shared" si="160"/>
        <v>25.5</v>
      </c>
      <c r="V111">
        <f t="shared" si="161"/>
        <v>25</v>
      </c>
      <c r="W111" s="20"/>
      <c r="X111">
        <f t="shared" si="162"/>
        <v>45</v>
      </c>
      <c r="Z111">
        <f t="shared" si="163"/>
        <v>52</v>
      </c>
      <c r="AB111">
        <f t="shared" si="164"/>
        <v>50</v>
      </c>
      <c r="AC111" s="23">
        <f t="shared" si="146"/>
        <v>48</v>
      </c>
      <c r="AD111">
        <f t="shared" si="147"/>
        <v>53</v>
      </c>
      <c r="AE111" s="23">
        <f t="shared" si="165"/>
        <v>108</v>
      </c>
      <c r="AF111">
        <f t="shared" si="166"/>
        <v>43</v>
      </c>
      <c r="AG111" s="20"/>
      <c r="AH111" s="22">
        <f t="shared" si="167"/>
        <v>44</v>
      </c>
      <c r="AI111"/>
      <c r="AJ111">
        <f t="shared" si="168"/>
        <v>48</v>
      </c>
      <c r="AK111"/>
      <c r="AL111">
        <f t="shared" si="169"/>
        <v>45</v>
      </c>
      <c r="AM111" s="23">
        <f t="shared" si="170"/>
        <v>45.25</v>
      </c>
      <c r="AN111">
        <f t="shared" si="171"/>
        <v>48</v>
      </c>
      <c r="AO111" s="20"/>
      <c r="AP111">
        <f t="shared" si="172"/>
        <v>32</v>
      </c>
      <c r="AQ111"/>
      <c r="AR111">
        <f t="shared" si="173"/>
        <v>40</v>
      </c>
      <c r="AS111"/>
      <c r="AT111">
        <f t="shared" si="174"/>
        <v>40</v>
      </c>
      <c r="AU111">
        <f t="shared" si="175"/>
        <v>36</v>
      </c>
      <c r="AV111" s="18">
        <f t="shared" si="176"/>
        <v>40</v>
      </c>
      <c r="AW111" s="20">
        <v>14067</v>
      </c>
      <c r="AX111">
        <f t="shared" si="177"/>
        <v>6</v>
      </c>
      <c r="AY111">
        <v>0</v>
      </c>
      <c r="AZ111">
        <f t="shared" si="178"/>
        <v>47</v>
      </c>
      <c r="BA111">
        <v>0</v>
      </c>
      <c r="BB111">
        <f t="shared" si="179"/>
        <v>48</v>
      </c>
      <c r="BC111">
        <f t="shared" si="180"/>
        <v>26.75</v>
      </c>
      <c r="BD111" s="18">
        <f t="shared" si="181"/>
        <v>26</v>
      </c>
      <c r="BE111" s="23"/>
      <c r="BF111"/>
      <c r="BG111" s="20"/>
      <c r="BH111" s="22"/>
      <c r="BI111"/>
      <c r="BJ111"/>
      <c r="BK111"/>
      <c r="BL111"/>
      <c r="BM111" s="23"/>
      <c r="BN111"/>
      <c r="BO111" s="20"/>
      <c r="BP111"/>
      <c r="BQ111"/>
      <c r="BR111"/>
      <c r="BS111"/>
      <c r="BT111"/>
      <c r="BU111"/>
      <c r="BV111" s="18"/>
      <c r="BW111" s="20"/>
      <c r="BX111"/>
      <c r="BY111"/>
      <c r="BZ111"/>
      <c r="CA111"/>
      <c r="CB111"/>
      <c r="CC111"/>
      <c r="CD111" s="18"/>
      <c r="CE111" s="23"/>
      <c r="CF111"/>
      <c r="CG111" s="20"/>
      <c r="CH111" s="22"/>
      <c r="CI111"/>
      <c r="CJ111"/>
      <c r="CK111"/>
      <c r="CL111"/>
      <c r="CM111" s="23"/>
      <c r="CN111"/>
      <c r="CO111" s="20"/>
      <c r="CP111"/>
      <c r="CQ111"/>
      <c r="CR111"/>
      <c r="CS111"/>
      <c r="CT111"/>
      <c r="CU111"/>
      <c r="CV111" s="18"/>
      <c r="CW111" s="20"/>
      <c r="CX111"/>
      <c r="CY111"/>
      <c r="CZ111"/>
      <c r="DA111"/>
      <c r="DB111"/>
      <c r="DC111"/>
      <c r="DD111" s="18"/>
      <c r="DE111" s="37">
        <f t="shared" si="182"/>
        <v>210</v>
      </c>
      <c r="DF111" s="18">
        <f t="shared" si="183"/>
        <v>40</v>
      </c>
    </row>
    <row r="112" spans="1:110" x14ac:dyDescent="0.3">
      <c r="A112" t="s">
        <v>119</v>
      </c>
      <c r="B112">
        <v>3</v>
      </c>
      <c r="C112" t="s">
        <v>120</v>
      </c>
      <c r="D112" t="s">
        <v>44</v>
      </c>
      <c r="E112" s="23">
        <f t="shared" si="152"/>
        <v>141.25</v>
      </c>
      <c r="F112">
        <f t="shared" si="153"/>
        <v>69</v>
      </c>
      <c r="G112" s="20">
        <v>0</v>
      </c>
      <c r="H112" s="22">
        <f t="shared" si="154"/>
        <v>40</v>
      </c>
      <c r="I112">
        <v>0</v>
      </c>
      <c r="J112">
        <f t="shared" si="155"/>
        <v>49</v>
      </c>
      <c r="K112">
        <v>0</v>
      </c>
      <c r="L112">
        <f t="shared" si="151"/>
        <v>46</v>
      </c>
      <c r="M112" s="23">
        <f t="shared" si="156"/>
        <v>43.75</v>
      </c>
      <c r="N112">
        <f t="shared" si="157"/>
        <v>51</v>
      </c>
      <c r="O112" s="20">
        <v>0</v>
      </c>
      <c r="P112">
        <f t="shared" si="158"/>
        <v>49</v>
      </c>
      <c r="Q112">
        <v>0</v>
      </c>
      <c r="R112">
        <f t="shared" si="159"/>
        <v>49</v>
      </c>
      <c r="S112">
        <v>0</v>
      </c>
      <c r="T112">
        <f t="shared" si="148"/>
        <v>51</v>
      </c>
      <c r="U112" s="23">
        <f t="shared" si="160"/>
        <v>49.5</v>
      </c>
      <c r="V112">
        <f t="shared" si="161"/>
        <v>56</v>
      </c>
      <c r="W112" s="20">
        <v>0</v>
      </c>
      <c r="X112">
        <f t="shared" si="162"/>
        <v>45</v>
      </c>
      <c r="Y112">
        <v>0</v>
      </c>
      <c r="Z112">
        <f t="shared" si="163"/>
        <v>52</v>
      </c>
      <c r="AA112">
        <v>0</v>
      </c>
      <c r="AB112">
        <f t="shared" si="164"/>
        <v>50</v>
      </c>
      <c r="AC112" s="23">
        <f t="shared" si="146"/>
        <v>48</v>
      </c>
      <c r="AD112">
        <f t="shared" si="147"/>
        <v>53</v>
      </c>
      <c r="AE112" s="23">
        <f t="shared" si="165"/>
        <v>110.5</v>
      </c>
      <c r="AF112">
        <f t="shared" si="166"/>
        <v>46</v>
      </c>
      <c r="AG112" s="20">
        <v>0</v>
      </c>
      <c r="AH112" s="22">
        <f t="shared" si="167"/>
        <v>44</v>
      </c>
      <c r="AI112">
        <v>0</v>
      </c>
      <c r="AJ112">
        <f t="shared" si="168"/>
        <v>48</v>
      </c>
      <c r="AK112">
        <v>0</v>
      </c>
      <c r="AL112">
        <f t="shared" si="169"/>
        <v>45</v>
      </c>
      <c r="AM112" s="23">
        <f t="shared" si="170"/>
        <v>45.25</v>
      </c>
      <c r="AN112">
        <f t="shared" si="171"/>
        <v>48</v>
      </c>
      <c r="AO112" s="20">
        <v>0</v>
      </c>
      <c r="AP112">
        <f t="shared" si="172"/>
        <v>32</v>
      </c>
      <c r="AQ112">
        <v>0</v>
      </c>
      <c r="AR112">
        <f t="shared" si="173"/>
        <v>40</v>
      </c>
      <c r="AS112">
        <v>0</v>
      </c>
      <c r="AT112">
        <f t="shared" si="174"/>
        <v>40</v>
      </c>
      <c r="AU112">
        <f t="shared" si="175"/>
        <v>36</v>
      </c>
      <c r="AV112" s="18">
        <f t="shared" si="176"/>
        <v>40</v>
      </c>
      <c r="AW112" s="20">
        <v>250</v>
      </c>
      <c r="AX112">
        <f t="shared" si="177"/>
        <v>40</v>
      </c>
      <c r="AY112">
        <v>18</v>
      </c>
      <c r="AZ112">
        <f t="shared" si="178"/>
        <v>20</v>
      </c>
      <c r="BA112">
        <v>15</v>
      </c>
      <c r="BB112">
        <f t="shared" si="179"/>
        <v>17</v>
      </c>
      <c r="BC112">
        <f t="shared" si="180"/>
        <v>29.25</v>
      </c>
      <c r="BD112" s="18">
        <f t="shared" si="181"/>
        <v>31</v>
      </c>
      <c r="BE112" s="23"/>
      <c r="BF112"/>
      <c r="BG112" s="20"/>
      <c r="BH112" s="22"/>
      <c r="BI112"/>
      <c r="BJ112"/>
      <c r="BK112"/>
      <c r="BL112"/>
      <c r="BM112" s="23"/>
      <c r="BN112"/>
      <c r="BO112" s="20"/>
      <c r="BP112"/>
      <c r="BQ112"/>
      <c r="BR112"/>
      <c r="BS112"/>
      <c r="BT112"/>
      <c r="BU112"/>
      <c r="BV112" s="18"/>
      <c r="BW112" s="20"/>
      <c r="BX112"/>
      <c r="BY112"/>
      <c r="BZ112"/>
      <c r="CA112"/>
      <c r="CB112"/>
      <c r="CC112"/>
      <c r="CD112" s="18"/>
      <c r="CE112" s="23"/>
      <c r="CF112"/>
      <c r="CG112" s="20"/>
      <c r="CH112" s="22"/>
      <c r="CI112"/>
      <c r="CJ112"/>
      <c r="CK112"/>
      <c r="CL112"/>
      <c r="CM112" s="23"/>
      <c r="CN112"/>
      <c r="CO112" s="20"/>
      <c r="CP112"/>
      <c r="CQ112"/>
      <c r="CR112"/>
      <c r="CS112"/>
      <c r="CT112"/>
      <c r="CU112"/>
      <c r="CV112" s="18"/>
      <c r="CW112" s="20"/>
      <c r="CX112"/>
      <c r="CY112"/>
      <c r="CZ112"/>
      <c r="DA112"/>
      <c r="DB112"/>
      <c r="DC112"/>
      <c r="DD112" s="18"/>
      <c r="DE112" s="37">
        <f t="shared" si="182"/>
        <v>251.75</v>
      </c>
      <c r="DF112" s="18">
        <f t="shared" si="183"/>
        <v>56</v>
      </c>
    </row>
    <row r="113" spans="1:110" x14ac:dyDescent="0.3">
      <c r="A113" t="s">
        <v>125</v>
      </c>
      <c r="B113">
        <v>3</v>
      </c>
      <c r="C113" t="s">
        <v>126</v>
      </c>
      <c r="D113" t="s">
        <v>44</v>
      </c>
      <c r="E113" s="23">
        <f t="shared" si="152"/>
        <v>141.25</v>
      </c>
      <c r="F113">
        <f t="shared" si="153"/>
        <v>69</v>
      </c>
      <c r="G113" s="20">
        <v>0</v>
      </c>
      <c r="H113" s="22">
        <f t="shared" si="154"/>
        <v>40</v>
      </c>
      <c r="I113">
        <v>0</v>
      </c>
      <c r="J113">
        <f t="shared" si="155"/>
        <v>49</v>
      </c>
      <c r="K113">
        <v>0</v>
      </c>
      <c r="L113">
        <f t="shared" si="151"/>
        <v>46</v>
      </c>
      <c r="M113" s="23">
        <f t="shared" si="156"/>
        <v>43.75</v>
      </c>
      <c r="N113">
        <f t="shared" si="157"/>
        <v>51</v>
      </c>
      <c r="O113" s="20">
        <v>0</v>
      </c>
      <c r="P113">
        <f t="shared" si="158"/>
        <v>49</v>
      </c>
      <c r="Q113">
        <v>0</v>
      </c>
      <c r="R113">
        <f t="shared" si="159"/>
        <v>49</v>
      </c>
      <c r="S113">
        <v>0</v>
      </c>
      <c r="T113">
        <f t="shared" si="148"/>
        <v>51</v>
      </c>
      <c r="U113" s="23">
        <f t="shared" si="160"/>
        <v>49.5</v>
      </c>
      <c r="V113">
        <f t="shared" si="161"/>
        <v>56</v>
      </c>
      <c r="W113" s="20"/>
      <c r="X113">
        <f t="shared" si="162"/>
        <v>45</v>
      </c>
      <c r="Z113">
        <f t="shared" si="163"/>
        <v>52</v>
      </c>
      <c r="AB113">
        <f t="shared" si="164"/>
        <v>50</v>
      </c>
      <c r="AC113" s="23">
        <f t="shared" si="146"/>
        <v>48</v>
      </c>
      <c r="AD113">
        <f t="shared" si="147"/>
        <v>53</v>
      </c>
      <c r="AE113" s="23">
        <f t="shared" si="165"/>
        <v>117.5</v>
      </c>
      <c r="AF113">
        <f t="shared" si="166"/>
        <v>52</v>
      </c>
      <c r="AG113" s="20"/>
      <c r="AH113" s="22">
        <f t="shared" si="167"/>
        <v>44</v>
      </c>
      <c r="AI113"/>
      <c r="AJ113">
        <f t="shared" si="168"/>
        <v>48</v>
      </c>
      <c r="AK113"/>
      <c r="AL113">
        <f t="shared" si="169"/>
        <v>45</v>
      </c>
      <c r="AM113" s="23">
        <f t="shared" si="170"/>
        <v>45.25</v>
      </c>
      <c r="AN113">
        <f t="shared" si="171"/>
        <v>48</v>
      </c>
      <c r="AO113" s="20">
        <v>1279</v>
      </c>
      <c r="AP113">
        <f t="shared" si="172"/>
        <v>23</v>
      </c>
      <c r="AQ113">
        <v>2</v>
      </c>
      <c r="AR113">
        <f t="shared" si="173"/>
        <v>37</v>
      </c>
      <c r="AS113">
        <v>2</v>
      </c>
      <c r="AT113">
        <f t="shared" si="174"/>
        <v>36</v>
      </c>
      <c r="AU113">
        <f t="shared" si="175"/>
        <v>29.75</v>
      </c>
      <c r="AV113" s="18">
        <f t="shared" si="176"/>
        <v>34</v>
      </c>
      <c r="AW113" s="20">
        <v>0</v>
      </c>
      <c r="AX113">
        <f t="shared" si="177"/>
        <v>41</v>
      </c>
      <c r="AY113">
        <v>3</v>
      </c>
      <c r="AZ113">
        <f t="shared" si="178"/>
        <v>44</v>
      </c>
      <c r="BA113">
        <v>3</v>
      </c>
      <c r="BB113">
        <f t="shared" si="179"/>
        <v>44</v>
      </c>
      <c r="BC113">
        <f t="shared" si="180"/>
        <v>42.5</v>
      </c>
      <c r="BD113" s="18">
        <f t="shared" si="181"/>
        <v>48</v>
      </c>
      <c r="BE113" s="23"/>
      <c r="BF113"/>
      <c r="BG113" s="20"/>
      <c r="BH113" s="22"/>
      <c r="BI113"/>
      <c r="BJ113"/>
      <c r="BK113"/>
      <c r="BL113"/>
      <c r="BM113" s="23"/>
      <c r="BN113"/>
      <c r="BO113" s="20"/>
      <c r="BP113"/>
      <c r="BQ113"/>
      <c r="BR113"/>
      <c r="BS113"/>
      <c r="BT113"/>
      <c r="BU113"/>
      <c r="BV113" s="18"/>
      <c r="BW113" s="20"/>
      <c r="BX113"/>
      <c r="BY113"/>
      <c r="BZ113"/>
      <c r="CA113"/>
      <c r="CB113"/>
      <c r="CC113"/>
      <c r="CD113" s="18"/>
      <c r="CE113" s="23"/>
      <c r="CF113"/>
      <c r="CG113" s="20"/>
      <c r="CH113" s="22"/>
      <c r="CI113"/>
      <c r="CJ113"/>
      <c r="CK113"/>
      <c r="CL113"/>
      <c r="CM113" s="23"/>
      <c r="CN113"/>
      <c r="CO113" s="20"/>
      <c r="CP113"/>
      <c r="CQ113"/>
      <c r="CR113"/>
      <c r="CS113"/>
      <c r="CT113"/>
      <c r="CU113"/>
      <c r="CV113" s="18"/>
      <c r="CW113" s="20"/>
      <c r="CX113"/>
      <c r="CY113"/>
      <c r="CZ113"/>
      <c r="DA113"/>
      <c r="DB113"/>
      <c r="DC113"/>
      <c r="DD113" s="18"/>
      <c r="DE113" s="37">
        <f t="shared" si="182"/>
        <v>258.75</v>
      </c>
      <c r="DF113" s="18">
        <f t="shared" si="183"/>
        <v>60</v>
      </c>
    </row>
    <row r="114" spans="1:110" x14ac:dyDescent="0.3">
      <c r="A114" t="s">
        <v>144</v>
      </c>
      <c r="B114">
        <v>3</v>
      </c>
      <c r="C114" t="s">
        <v>145</v>
      </c>
      <c r="D114" t="s">
        <v>44</v>
      </c>
      <c r="E114" s="23">
        <f t="shared" si="152"/>
        <v>137.5</v>
      </c>
      <c r="F114">
        <f t="shared" si="153"/>
        <v>64</v>
      </c>
      <c r="G114" s="20">
        <v>0</v>
      </c>
      <c r="H114" s="22">
        <f t="shared" si="154"/>
        <v>40</v>
      </c>
      <c r="I114">
        <v>0</v>
      </c>
      <c r="J114">
        <f t="shared" si="155"/>
        <v>49</v>
      </c>
      <c r="K114">
        <v>0</v>
      </c>
      <c r="L114">
        <f t="shared" si="151"/>
        <v>46</v>
      </c>
      <c r="M114" s="23">
        <f t="shared" si="156"/>
        <v>43.75</v>
      </c>
      <c r="N114">
        <f t="shared" si="157"/>
        <v>51</v>
      </c>
      <c r="O114" s="20">
        <v>300</v>
      </c>
      <c r="P114">
        <f t="shared" si="158"/>
        <v>48</v>
      </c>
      <c r="Q114">
        <v>3</v>
      </c>
      <c r="R114">
        <f t="shared" si="159"/>
        <v>45</v>
      </c>
      <c r="S114">
        <v>3</v>
      </c>
      <c r="T114">
        <f t="shared" si="148"/>
        <v>44</v>
      </c>
      <c r="U114" s="23">
        <f t="shared" si="160"/>
        <v>46.25</v>
      </c>
      <c r="V114">
        <f t="shared" si="161"/>
        <v>52</v>
      </c>
      <c r="W114" s="20">
        <v>0</v>
      </c>
      <c r="X114">
        <f t="shared" si="162"/>
        <v>45</v>
      </c>
      <c r="Y114">
        <v>2</v>
      </c>
      <c r="Z114">
        <f t="shared" si="163"/>
        <v>51</v>
      </c>
      <c r="AA114">
        <v>2</v>
      </c>
      <c r="AB114">
        <f t="shared" si="164"/>
        <v>49</v>
      </c>
      <c r="AC114" s="23">
        <f t="shared" si="146"/>
        <v>47.5</v>
      </c>
      <c r="AD114">
        <f t="shared" si="147"/>
        <v>52</v>
      </c>
      <c r="AE114" s="23">
        <f t="shared" si="165"/>
        <v>125.5</v>
      </c>
      <c r="AF114">
        <f t="shared" si="166"/>
        <v>61</v>
      </c>
      <c r="AG114" s="20">
        <v>0</v>
      </c>
      <c r="AH114" s="22">
        <f t="shared" si="167"/>
        <v>44</v>
      </c>
      <c r="AI114">
        <v>0</v>
      </c>
      <c r="AJ114">
        <f t="shared" si="168"/>
        <v>48</v>
      </c>
      <c r="AK114">
        <v>0</v>
      </c>
      <c r="AL114">
        <f t="shared" si="169"/>
        <v>45</v>
      </c>
      <c r="AM114" s="23">
        <f t="shared" si="170"/>
        <v>45.25</v>
      </c>
      <c r="AN114">
        <f t="shared" si="171"/>
        <v>48</v>
      </c>
      <c r="AO114" s="20"/>
      <c r="AP114">
        <f t="shared" si="172"/>
        <v>32</v>
      </c>
      <c r="AQ114"/>
      <c r="AR114">
        <f t="shared" si="173"/>
        <v>40</v>
      </c>
      <c r="AS114"/>
      <c r="AT114">
        <f t="shared" si="174"/>
        <v>40</v>
      </c>
      <c r="AU114">
        <f t="shared" si="175"/>
        <v>36</v>
      </c>
      <c r="AV114" s="18">
        <f t="shared" si="176"/>
        <v>40</v>
      </c>
      <c r="AW114" s="20"/>
      <c r="AX114">
        <f t="shared" si="177"/>
        <v>41</v>
      </c>
      <c r="AY114"/>
      <c r="AZ114">
        <f t="shared" si="178"/>
        <v>47</v>
      </c>
      <c r="BA114"/>
      <c r="BB114">
        <f t="shared" si="179"/>
        <v>48</v>
      </c>
      <c r="BC114">
        <f t="shared" si="180"/>
        <v>44.25</v>
      </c>
      <c r="BD114" s="18">
        <f t="shared" si="181"/>
        <v>51</v>
      </c>
      <c r="BE114" s="23"/>
      <c r="BF114"/>
      <c r="BG114" s="20"/>
      <c r="BH114" s="22"/>
      <c r="BI114"/>
      <c r="BJ114"/>
      <c r="BK114"/>
      <c r="BL114"/>
      <c r="BM114" s="23"/>
      <c r="BN114"/>
      <c r="BO114" s="20"/>
      <c r="BP114"/>
      <c r="BQ114"/>
      <c r="BR114"/>
      <c r="BS114"/>
      <c r="BT114"/>
      <c r="BU114"/>
      <c r="BV114" s="18"/>
      <c r="BW114" s="20"/>
      <c r="BX114"/>
      <c r="BY114"/>
      <c r="BZ114"/>
      <c r="CA114"/>
      <c r="CB114"/>
      <c r="CC114"/>
      <c r="CD114" s="18"/>
      <c r="CE114" s="23"/>
      <c r="CF114"/>
      <c r="CG114" s="20"/>
      <c r="CH114" s="22"/>
      <c r="CI114"/>
      <c r="CJ114"/>
      <c r="CK114"/>
      <c r="CL114"/>
      <c r="CM114" s="23"/>
      <c r="CN114"/>
      <c r="CO114" s="20"/>
      <c r="CP114"/>
      <c r="CQ114"/>
      <c r="CR114"/>
      <c r="CS114"/>
      <c r="CT114"/>
      <c r="CU114"/>
      <c r="CV114" s="18"/>
      <c r="CW114" s="20"/>
      <c r="CX114"/>
      <c r="CY114"/>
      <c r="CZ114"/>
      <c r="DA114"/>
      <c r="DB114"/>
      <c r="DC114"/>
      <c r="DD114" s="18"/>
      <c r="DE114" s="37">
        <f t="shared" si="182"/>
        <v>263</v>
      </c>
      <c r="DF114" s="18">
        <f t="shared" si="183"/>
        <v>63</v>
      </c>
    </row>
    <row r="115" spans="1:110" x14ac:dyDescent="0.3">
      <c r="A115" t="s">
        <v>148</v>
      </c>
      <c r="B115">
        <v>3</v>
      </c>
      <c r="C115" t="s">
        <v>157</v>
      </c>
      <c r="D115" t="s">
        <v>44</v>
      </c>
      <c r="E115" s="23">
        <f t="shared" si="152"/>
        <v>141.25</v>
      </c>
      <c r="F115">
        <f t="shared" si="153"/>
        <v>69</v>
      </c>
      <c r="G115" s="20">
        <v>0</v>
      </c>
      <c r="H115" s="22">
        <f t="shared" si="154"/>
        <v>40</v>
      </c>
      <c r="I115">
        <v>0</v>
      </c>
      <c r="J115">
        <f t="shared" si="155"/>
        <v>49</v>
      </c>
      <c r="K115">
        <v>0</v>
      </c>
      <c r="L115">
        <f t="shared" si="151"/>
        <v>46</v>
      </c>
      <c r="M115" s="23">
        <f t="shared" si="156"/>
        <v>43.75</v>
      </c>
      <c r="N115">
        <f t="shared" si="157"/>
        <v>51</v>
      </c>
      <c r="O115" s="20">
        <v>0</v>
      </c>
      <c r="P115">
        <f t="shared" si="158"/>
        <v>49</v>
      </c>
      <c r="Q115">
        <v>0</v>
      </c>
      <c r="R115">
        <f t="shared" si="159"/>
        <v>49</v>
      </c>
      <c r="S115">
        <v>0</v>
      </c>
      <c r="T115">
        <f t="shared" si="148"/>
        <v>51</v>
      </c>
      <c r="U115" s="23">
        <f t="shared" si="160"/>
        <v>49.5</v>
      </c>
      <c r="V115">
        <f t="shared" si="161"/>
        <v>56</v>
      </c>
      <c r="W115" s="20"/>
      <c r="X115">
        <f t="shared" si="162"/>
        <v>45</v>
      </c>
      <c r="Z115">
        <f t="shared" si="163"/>
        <v>52</v>
      </c>
      <c r="AB115">
        <f t="shared" si="164"/>
        <v>50</v>
      </c>
      <c r="AC115" s="23">
        <f t="shared" si="146"/>
        <v>48</v>
      </c>
      <c r="AD115">
        <f t="shared" si="147"/>
        <v>53</v>
      </c>
      <c r="AE115" s="23">
        <f t="shared" si="165"/>
        <v>125.5</v>
      </c>
      <c r="AF115">
        <f t="shared" si="166"/>
        <v>61</v>
      </c>
      <c r="AG115" s="20"/>
      <c r="AH115" s="22">
        <f t="shared" si="167"/>
        <v>44</v>
      </c>
      <c r="AI115"/>
      <c r="AJ115">
        <f t="shared" si="168"/>
        <v>48</v>
      </c>
      <c r="AK115"/>
      <c r="AL115">
        <f t="shared" si="169"/>
        <v>45</v>
      </c>
      <c r="AM115" s="23">
        <f t="shared" si="170"/>
        <v>45.25</v>
      </c>
      <c r="AN115">
        <f t="shared" si="171"/>
        <v>48</v>
      </c>
      <c r="AO115" s="20"/>
      <c r="AP115">
        <f t="shared" si="172"/>
        <v>32</v>
      </c>
      <c r="AQ115"/>
      <c r="AR115">
        <f t="shared" si="173"/>
        <v>40</v>
      </c>
      <c r="AS115"/>
      <c r="AT115">
        <f t="shared" si="174"/>
        <v>40</v>
      </c>
      <c r="AU115">
        <f t="shared" si="175"/>
        <v>36</v>
      </c>
      <c r="AV115" s="18">
        <f t="shared" si="176"/>
        <v>40</v>
      </c>
      <c r="AW115" s="20"/>
      <c r="AX115">
        <f t="shared" si="177"/>
        <v>41</v>
      </c>
      <c r="AY115"/>
      <c r="AZ115">
        <f t="shared" si="178"/>
        <v>47</v>
      </c>
      <c r="BA115"/>
      <c r="BB115">
        <f t="shared" si="179"/>
        <v>48</v>
      </c>
      <c r="BC115">
        <f t="shared" si="180"/>
        <v>44.25</v>
      </c>
      <c r="BD115" s="18">
        <f t="shared" si="181"/>
        <v>51</v>
      </c>
      <c r="BE115" s="23"/>
      <c r="BF115"/>
      <c r="BG115" s="20"/>
      <c r="BH115" s="22"/>
      <c r="BI115"/>
      <c r="BJ115"/>
      <c r="BK115"/>
      <c r="BL115"/>
      <c r="BM115" s="23"/>
      <c r="BN115"/>
      <c r="BO115" s="20"/>
      <c r="BP115"/>
      <c r="BQ115"/>
      <c r="BR115"/>
      <c r="BS115"/>
      <c r="BT115"/>
      <c r="BU115"/>
      <c r="BV115" s="18"/>
      <c r="BW115" s="20"/>
      <c r="BX115"/>
      <c r="BY115"/>
      <c r="BZ115"/>
      <c r="CA115"/>
      <c r="CB115"/>
      <c r="CC115"/>
      <c r="CD115" s="18"/>
      <c r="CE115" s="23"/>
      <c r="CF115"/>
      <c r="CG115" s="20"/>
      <c r="CH115" s="22"/>
      <c r="CI115"/>
      <c r="CJ115"/>
      <c r="CK115"/>
      <c r="CL115"/>
      <c r="CM115" s="23"/>
      <c r="CN115"/>
      <c r="CO115" s="20"/>
      <c r="CP115"/>
      <c r="CQ115"/>
      <c r="CR115"/>
      <c r="CS115"/>
      <c r="CT115"/>
      <c r="CU115"/>
      <c r="CV115" s="18"/>
      <c r="CW115" s="20"/>
      <c r="CX115"/>
      <c r="CY115"/>
      <c r="CZ115"/>
      <c r="DA115"/>
      <c r="DB115"/>
      <c r="DC115"/>
      <c r="DD115" s="18"/>
      <c r="DE115" s="37">
        <f t="shared" si="182"/>
        <v>266.75</v>
      </c>
      <c r="DF115" s="18">
        <f t="shared" si="183"/>
        <v>68</v>
      </c>
    </row>
    <row r="116" spans="1:110" x14ac:dyDescent="0.3">
      <c r="A116" t="s">
        <v>148</v>
      </c>
      <c r="B116">
        <v>3</v>
      </c>
      <c r="C116" t="s">
        <v>159</v>
      </c>
      <c r="D116" t="s">
        <v>44</v>
      </c>
      <c r="E116" s="23">
        <f t="shared" si="152"/>
        <v>141.25</v>
      </c>
      <c r="F116">
        <f t="shared" si="153"/>
        <v>69</v>
      </c>
      <c r="G116" s="20">
        <v>0</v>
      </c>
      <c r="H116" s="22">
        <f t="shared" si="154"/>
        <v>40</v>
      </c>
      <c r="I116">
        <v>0</v>
      </c>
      <c r="J116">
        <f t="shared" si="155"/>
        <v>49</v>
      </c>
      <c r="K116">
        <v>0</v>
      </c>
      <c r="L116">
        <f t="shared" si="151"/>
        <v>46</v>
      </c>
      <c r="M116" s="23">
        <f t="shared" si="156"/>
        <v>43.75</v>
      </c>
      <c r="N116">
        <f t="shared" si="157"/>
        <v>51</v>
      </c>
      <c r="O116" s="20">
        <v>0</v>
      </c>
      <c r="P116">
        <f t="shared" si="158"/>
        <v>49</v>
      </c>
      <c r="Q116">
        <v>0</v>
      </c>
      <c r="R116">
        <f t="shared" si="159"/>
        <v>49</v>
      </c>
      <c r="S116">
        <v>0</v>
      </c>
      <c r="T116">
        <f t="shared" si="148"/>
        <v>51</v>
      </c>
      <c r="U116" s="23">
        <f t="shared" si="160"/>
        <v>49.5</v>
      </c>
      <c r="V116">
        <f t="shared" si="161"/>
        <v>56</v>
      </c>
      <c r="W116" s="20"/>
      <c r="X116">
        <f t="shared" si="162"/>
        <v>45</v>
      </c>
      <c r="Z116">
        <f t="shared" si="163"/>
        <v>52</v>
      </c>
      <c r="AB116">
        <f t="shared" si="164"/>
        <v>50</v>
      </c>
      <c r="AC116" s="23">
        <f t="shared" si="146"/>
        <v>48</v>
      </c>
      <c r="AD116">
        <f t="shared" si="147"/>
        <v>53</v>
      </c>
      <c r="AE116" s="23">
        <f t="shared" si="165"/>
        <v>125.5</v>
      </c>
      <c r="AF116">
        <f t="shared" si="166"/>
        <v>61</v>
      </c>
      <c r="AG116" s="20">
        <v>0</v>
      </c>
      <c r="AH116" s="22">
        <f t="shared" si="167"/>
        <v>44</v>
      </c>
      <c r="AI116">
        <v>0</v>
      </c>
      <c r="AJ116">
        <f t="shared" si="168"/>
        <v>48</v>
      </c>
      <c r="AK116">
        <v>0</v>
      </c>
      <c r="AL116">
        <f t="shared" si="169"/>
        <v>45</v>
      </c>
      <c r="AM116" s="23">
        <f t="shared" si="170"/>
        <v>45.25</v>
      </c>
      <c r="AN116">
        <f t="shared" si="171"/>
        <v>48</v>
      </c>
      <c r="AO116" s="20"/>
      <c r="AP116">
        <f t="shared" si="172"/>
        <v>32</v>
      </c>
      <c r="AQ116"/>
      <c r="AR116">
        <f t="shared" si="173"/>
        <v>40</v>
      </c>
      <c r="AS116"/>
      <c r="AT116">
        <f t="shared" si="174"/>
        <v>40</v>
      </c>
      <c r="AU116">
        <f t="shared" si="175"/>
        <v>36</v>
      </c>
      <c r="AV116" s="18">
        <f t="shared" si="176"/>
        <v>40</v>
      </c>
      <c r="AW116" s="20"/>
      <c r="AX116">
        <f t="shared" si="177"/>
        <v>41</v>
      </c>
      <c r="AY116"/>
      <c r="AZ116">
        <f t="shared" si="178"/>
        <v>47</v>
      </c>
      <c r="BA116"/>
      <c r="BB116">
        <f t="shared" si="179"/>
        <v>48</v>
      </c>
      <c r="BC116">
        <f t="shared" si="180"/>
        <v>44.25</v>
      </c>
      <c r="BD116" s="18">
        <f t="shared" si="181"/>
        <v>51</v>
      </c>
      <c r="BE116" s="23"/>
      <c r="BF116"/>
      <c r="BG116" s="20"/>
      <c r="BH116" s="22"/>
      <c r="BI116"/>
      <c r="BJ116"/>
      <c r="BK116"/>
      <c r="BL116"/>
      <c r="BM116" s="23"/>
      <c r="BN116"/>
      <c r="BO116" s="20"/>
      <c r="BP116"/>
      <c r="BQ116"/>
      <c r="BR116"/>
      <c r="BS116"/>
      <c r="BT116"/>
      <c r="BU116"/>
      <c r="BV116" s="18"/>
      <c r="BW116" s="20"/>
      <c r="BX116"/>
      <c r="BY116"/>
      <c r="BZ116"/>
      <c r="CA116"/>
      <c r="CB116"/>
      <c r="CC116"/>
      <c r="CD116" s="18"/>
      <c r="CE116" s="23"/>
      <c r="CF116"/>
      <c r="CG116" s="20"/>
      <c r="CH116" s="22"/>
      <c r="CI116"/>
      <c r="CJ116"/>
      <c r="CK116"/>
      <c r="CL116"/>
      <c r="CM116" s="23"/>
      <c r="CN116"/>
      <c r="CO116" s="20"/>
      <c r="CP116"/>
      <c r="CQ116"/>
      <c r="CR116"/>
      <c r="CS116"/>
      <c r="CT116"/>
      <c r="CU116"/>
      <c r="CV116" s="18"/>
      <c r="CW116" s="20"/>
      <c r="CX116"/>
      <c r="CY116"/>
      <c r="CZ116"/>
      <c r="DA116"/>
      <c r="DB116"/>
      <c r="DC116"/>
      <c r="DD116" s="18"/>
      <c r="DE116" s="37">
        <f t="shared" si="182"/>
        <v>266.75</v>
      </c>
      <c r="DF116" s="18">
        <f t="shared" si="183"/>
        <v>68</v>
      </c>
    </row>
    <row r="117" spans="1:110" x14ac:dyDescent="0.3">
      <c r="A117" t="s">
        <v>148</v>
      </c>
      <c r="B117">
        <v>3</v>
      </c>
      <c r="C117" t="s">
        <v>176</v>
      </c>
      <c r="D117" t="s">
        <v>44</v>
      </c>
      <c r="E117" s="23">
        <f t="shared" si="152"/>
        <v>141.25</v>
      </c>
      <c r="F117">
        <f t="shared" si="153"/>
        <v>69</v>
      </c>
      <c r="G117" s="20">
        <v>0</v>
      </c>
      <c r="H117" s="22">
        <f t="shared" si="154"/>
        <v>40</v>
      </c>
      <c r="I117">
        <v>0</v>
      </c>
      <c r="J117">
        <f t="shared" si="155"/>
        <v>49</v>
      </c>
      <c r="K117">
        <v>0</v>
      </c>
      <c r="L117">
        <f t="shared" si="151"/>
        <v>46</v>
      </c>
      <c r="M117" s="23">
        <f t="shared" si="156"/>
        <v>43.75</v>
      </c>
      <c r="N117">
        <f t="shared" si="157"/>
        <v>51</v>
      </c>
      <c r="O117" s="20">
        <v>0</v>
      </c>
      <c r="P117">
        <f t="shared" si="158"/>
        <v>49</v>
      </c>
      <c r="Q117">
        <v>0</v>
      </c>
      <c r="R117">
        <f t="shared" si="159"/>
        <v>49</v>
      </c>
      <c r="S117">
        <v>0</v>
      </c>
      <c r="T117">
        <f t="shared" si="148"/>
        <v>51</v>
      </c>
      <c r="U117" s="23">
        <f t="shared" si="160"/>
        <v>49.5</v>
      </c>
      <c r="V117">
        <f t="shared" si="161"/>
        <v>56</v>
      </c>
      <c r="W117" s="20"/>
      <c r="X117">
        <f t="shared" si="162"/>
        <v>45</v>
      </c>
      <c r="Z117">
        <f t="shared" si="163"/>
        <v>52</v>
      </c>
      <c r="AB117">
        <f t="shared" si="164"/>
        <v>50</v>
      </c>
      <c r="AC117" s="23">
        <f t="shared" si="146"/>
        <v>48</v>
      </c>
      <c r="AD117">
        <f t="shared" si="147"/>
        <v>53</v>
      </c>
      <c r="AE117" s="23">
        <f t="shared" si="165"/>
        <v>125.5</v>
      </c>
      <c r="AF117">
        <f t="shared" si="166"/>
        <v>61</v>
      </c>
      <c r="AG117" s="20"/>
      <c r="AH117" s="22">
        <f t="shared" si="167"/>
        <v>44</v>
      </c>
      <c r="AI117"/>
      <c r="AJ117">
        <f t="shared" si="168"/>
        <v>48</v>
      </c>
      <c r="AK117"/>
      <c r="AL117">
        <f t="shared" si="169"/>
        <v>45</v>
      </c>
      <c r="AM117" s="23">
        <f t="shared" si="170"/>
        <v>45.25</v>
      </c>
      <c r="AN117">
        <f t="shared" si="171"/>
        <v>48</v>
      </c>
      <c r="AO117" s="20"/>
      <c r="AP117">
        <f t="shared" si="172"/>
        <v>32</v>
      </c>
      <c r="AQ117"/>
      <c r="AR117">
        <f t="shared" si="173"/>
        <v>40</v>
      </c>
      <c r="AS117"/>
      <c r="AT117">
        <f t="shared" si="174"/>
        <v>40</v>
      </c>
      <c r="AU117">
        <f t="shared" si="175"/>
        <v>36</v>
      </c>
      <c r="AV117" s="18">
        <f t="shared" si="176"/>
        <v>40</v>
      </c>
      <c r="AW117" s="20">
        <v>0</v>
      </c>
      <c r="AX117">
        <f t="shared" si="177"/>
        <v>41</v>
      </c>
      <c r="AY117">
        <v>0</v>
      </c>
      <c r="AZ117">
        <f t="shared" si="178"/>
        <v>47</v>
      </c>
      <c r="BA117">
        <v>0</v>
      </c>
      <c r="BB117">
        <f t="shared" si="179"/>
        <v>48</v>
      </c>
      <c r="BC117">
        <f t="shared" si="180"/>
        <v>44.25</v>
      </c>
      <c r="BD117" s="18">
        <f t="shared" si="181"/>
        <v>51</v>
      </c>
      <c r="BE117" s="23"/>
      <c r="BF117"/>
      <c r="BG117" s="20"/>
      <c r="BH117" s="22"/>
      <c r="BI117"/>
      <c r="BJ117"/>
      <c r="BK117"/>
      <c r="BL117"/>
      <c r="BM117" s="23"/>
      <c r="BN117"/>
      <c r="BO117" s="20"/>
      <c r="BP117"/>
      <c r="BQ117"/>
      <c r="BR117"/>
      <c r="BS117"/>
      <c r="BT117"/>
      <c r="BU117"/>
      <c r="BV117" s="18"/>
      <c r="BW117" s="20"/>
      <c r="BX117"/>
      <c r="BY117"/>
      <c r="BZ117"/>
      <c r="CA117"/>
      <c r="CB117"/>
      <c r="CC117"/>
      <c r="CD117" s="18"/>
      <c r="CE117" s="23"/>
      <c r="CF117"/>
      <c r="CG117" s="20"/>
      <c r="CH117" s="22"/>
      <c r="CI117"/>
      <c r="CJ117"/>
      <c r="CK117"/>
      <c r="CL117"/>
      <c r="CM117" s="23"/>
      <c r="CN117"/>
      <c r="CO117" s="20"/>
      <c r="CP117"/>
      <c r="CQ117"/>
      <c r="CR117"/>
      <c r="CS117"/>
      <c r="CT117"/>
      <c r="CU117"/>
      <c r="CV117"/>
      <c r="CW117" s="20"/>
      <c r="CX117"/>
      <c r="CY117"/>
      <c r="CZ117"/>
      <c r="DA117"/>
      <c r="DB117"/>
      <c r="DC117"/>
      <c r="DD117" s="18"/>
      <c r="DE117" s="37">
        <f t="shared" si="182"/>
        <v>266.75</v>
      </c>
      <c r="DF117" s="18">
        <f t="shared" si="183"/>
        <v>68</v>
      </c>
    </row>
    <row r="118" spans="1:110" x14ac:dyDescent="0.3">
      <c r="A118" t="s">
        <v>148</v>
      </c>
      <c r="B118">
        <v>3</v>
      </c>
      <c r="C118" t="s">
        <v>178</v>
      </c>
      <c r="D118" t="s">
        <v>44</v>
      </c>
      <c r="E118" s="23">
        <f t="shared" si="152"/>
        <v>141.25</v>
      </c>
      <c r="F118">
        <f t="shared" si="153"/>
        <v>69</v>
      </c>
      <c r="G118" s="20">
        <v>0</v>
      </c>
      <c r="H118" s="22">
        <f t="shared" si="154"/>
        <v>40</v>
      </c>
      <c r="I118">
        <v>0</v>
      </c>
      <c r="J118">
        <f t="shared" si="155"/>
        <v>49</v>
      </c>
      <c r="K118">
        <v>0</v>
      </c>
      <c r="L118">
        <f t="shared" si="151"/>
        <v>46</v>
      </c>
      <c r="M118" s="23">
        <f t="shared" si="156"/>
        <v>43.75</v>
      </c>
      <c r="N118">
        <f t="shared" si="157"/>
        <v>51</v>
      </c>
      <c r="O118" s="20">
        <v>0</v>
      </c>
      <c r="P118">
        <f t="shared" si="158"/>
        <v>49</v>
      </c>
      <c r="Q118">
        <v>0</v>
      </c>
      <c r="R118">
        <f t="shared" si="159"/>
        <v>49</v>
      </c>
      <c r="S118">
        <v>0</v>
      </c>
      <c r="T118">
        <f t="shared" si="148"/>
        <v>51</v>
      </c>
      <c r="U118" s="23">
        <f t="shared" si="160"/>
        <v>49.5</v>
      </c>
      <c r="V118">
        <f t="shared" si="161"/>
        <v>56</v>
      </c>
      <c r="W118" s="20"/>
      <c r="X118">
        <f t="shared" si="162"/>
        <v>45</v>
      </c>
      <c r="Z118">
        <f t="shared" si="163"/>
        <v>52</v>
      </c>
      <c r="AB118">
        <f t="shared" si="164"/>
        <v>50</v>
      </c>
      <c r="AC118" s="23">
        <f t="shared" si="146"/>
        <v>48</v>
      </c>
      <c r="AD118">
        <f t="shared" si="147"/>
        <v>53</v>
      </c>
      <c r="AE118" s="23">
        <f t="shared" si="165"/>
        <v>125.5</v>
      </c>
      <c r="AF118">
        <f t="shared" si="166"/>
        <v>61</v>
      </c>
      <c r="AG118" s="20">
        <v>0</v>
      </c>
      <c r="AH118" s="22">
        <f t="shared" si="167"/>
        <v>44</v>
      </c>
      <c r="AI118">
        <v>0</v>
      </c>
      <c r="AJ118">
        <f t="shared" si="168"/>
        <v>48</v>
      </c>
      <c r="AK118">
        <v>0</v>
      </c>
      <c r="AL118">
        <f t="shared" si="169"/>
        <v>45</v>
      </c>
      <c r="AM118" s="23">
        <f t="shared" si="170"/>
        <v>45.25</v>
      </c>
      <c r="AN118">
        <f t="shared" si="171"/>
        <v>48</v>
      </c>
      <c r="AO118" s="20">
        <v>0</v>
      </c>
      <c r="AP118">
        <f t="shared" si="172"/>
        <v>32</v>
      </c>
      <c r="AQ118">
        <v>0</v>
      </c>
      <c r="AR118">
        <f t="shared" si="173"/>
        <v>40</v>
      </c>
      <c r="AS118">
        <v>0</v>
      </c>
      <c r="AT118">
        <f t="shared" si="174"/>
        <v>40</v>
      </c>
      <c r="AU118">
        <f t="shared" si="175"/>
        <v>36</v>
      </c>
      <c r="AV118" s="18">
        <f t="shared" si="176"/>
        <v>40</v>
      </c>
      <c r="AW118" s="20">
        <v>0</v>
      </c>
      <c r="AX118">
        <f t="shared" si="177"/>
        <v>41</v>
      </c>
      <c r="AY118">
        <v>0</v>
      </c>
      <c r="AZ118">
        <f t="shared" si="178"/>
        <v>47</v>
      </c>
      <c r="BA118">
        <v>0</v>
      </c>
      <c r="BB118">
        <f t="shared" si="179"/>
        <v>48</v>
      </c>
      <c r="BC118">
        <f t="shared" si="180"/>
        <v>44.25</v>
      </c>
      <c r="BD118" s="18">
        <f t="shared" si="181"/>
        <v>51</v>
      </c>
      <c r="BE118" s="23"/>
      <c r="BF118"/>
      <c r="BG118" s="20"/>
      <c r="BH118" s="22"/>
      <c r="BI118"/>
      <c r="BJ118"/>
      <c r="BK118"/>
      <c r="BL118"/>
      <c r="BM118" s="23"/>
      <c r="BN118"/>
      <c r="BO118" s="20"/>
      <c r="BP118"/>
      <c r="BQ118"/>
      <c r="BR118"/>
      <c r="BS118"/>
      <c r="BT118"/>
      <c r="BU118"/>
      <c r="BV118" s="18"/>
      <c r="BW118" s="20"/>
      <c r="BX118"/>
      <c r="BY118"/>
      <c r="BZ118"/>
      <c r="CA118"/>
      <c r="CB118"/>
      <c r="CC118"/>
      <c r="CD118" s="18"/>
      <c r="CE118" s="23"/>
      <c r="CF118"/>
      <c r="CG118" s="20"/>
      <c r="CH118" s="22"/>
      <c r="CI118"/>
      <c r="CJ118"/>
      <c r="CK118"/>
      <c r="CL118"/>
      <c r="CM118" s="23"/>
      <c r="CN118"/>
      <c r="CO118" s="20"/>
      <c r="CP118"/>
      <c r="CQ118"/>
      <c r="CR118"/>
      <c r="CS118"/>
      <c r="CT118"/>
      <c r="CU118"/>
      <c r="CV118" s="18"/>
      <c r="CW118" s="20"/>
      <c r="CX118"/>
      <c r="CY118"/>
      <c r="CZ118"/>
      <c r="DA118"/>
      <c r="DB118"/>
      <c r="DC118"/>
      <c r="DD118" s="18"/>
      <c r="DE118" s="37">
        <f t="shared" si="182"/>
        <v>266.75</v>
      </c>
      <c r="DF118" s="18">
        <f t="shared" si="183"/>
        <v>68</v>
      </c>
    </row>
    <row r="119" spans="1:110" x14ac:dyDescent="0.3">
      <c r="A119" t="s">
        <v>148</v>
      </c>
      <c r="B119">
        <v>3</v>
      </c>
      <c r="C119" t="s">
        <v>179</v>
      </c>
      <c r="D119" t="s">
        <v>44</v>
      </c>
      <c r="E119" s="23">
        <f t="shared" si="152"/>
        <v>141.25</v>
      </c>
      <c r="F119">
        <f t="shared" si="153"/>
        <v>69</v>
      </c>
      <c r="G119" s="20">
        <v>0</v>
      </c>
      <c r="H119" s="22">
        <f t="shared" si="154"/>
        <v>40</v>
      </c>
      <c r="I119">
        <v>0</v>
      </c>
      <c r="J119">
        <f t="shared" si="155"/>
        <v>49</v>
      </c>
      <c r="K119">
        <v>0</v>
      </c>
      <c r="L119">
        <f t="shared" si="151"/>
        <v>46</v>
      </c>
      <c r="M119" s="23">
        <f t="shared" si="156"/>
        <v>43.75</v>
      </c>
      <c r="N119">
        <f t="shared" si="157"/>
        <v>51</v>
      </c>
      <c r="O119" s="20">
        <v>0</v>
      </c>
      <c r="P119">
        <f t="shared" si="158"/>
        <v>49</v>
      </c>
      <c r="Q119">
        <v>0</v>
      </c>
      <c r="R119">
        <f t="shared" si="159"/>
        <v>49</v>
      </c>
      <c r="S119">
        <v>0</v>
      </c>
      <c r="T119">
        <f t="shared" si="148"/>
        <v>51</v>
      </c>
      <c r="U119" s="23">
        <f t="shared" si="160"/>
        <v>49.5</v>
      </c>
      <c r="V119">
        <f t="shared" si="161"/>
        <v>56</v>
      </c>
      <c r="W119" s="20"/>
      <c r="X119">
        <f t="shared" si="162"/>
        <v>45</v>
      </c>
      <c r="Z119">
        <f t="shared" si="163"/>
        <v>52</v>
      </c>
      <c r="AB119">
        <f t="shared" si="164"/>
        <v>50</v>
      </c>
      <c r="AC119" s="23">
        <f t="shared" si="146"/>
        <v>48</v>
      </c>
      <c r="AD119">
        <f t="shared" si="147"/>
        <v>53</v>
      </c>
      <c r="AE119" s="23">
        <f t="shared" si="165"/>
        <v>125.5</v>
      </c>
      <c r="AF119">
        <f t="shared" si="166"/>
        <v>61</v>
      </c>
      <c r="AG119" s="20"/>
      <c r="AH119" s="22">
        <f t="shared" si="167"/>
        <v>44</v>
      </c>
      <c r="AI119"/>
      <c r="AJ119">
        <f t="shared" si="168"/>
        <v>48</v>
      </c>
      <c r="AK119"/>
      <c r="AL119">
        <f t="shared" si="169"/>
        <v>45</v>
      </c>
      <c r="AM119" s="23">
        <f t="shared" si="170"/>
        <v>45.25</v>
      </c>
      <c r="AN119">
        <f t="shared" si="171"/>
        <v>48</v>
      </c>
      <c r="AO119" s="20"/>
      <c r="AP119">
        <f t="shared" si="172"/>
        <v>32</v>
      </c>
      <c r="AQ119"/>
      <c r="AR119">
        <f t="shared" si="173"/>
        <v>40</v>
      </c>
      <c r="AS119"/>
      <c r="AT119">
        <f t="shared" si="174"/>
        <v>40</v>
      </c>
      <c r="AU119">
        <f t="shared" si="175"/>
        <v>36</v>
      </c>
      <c r="AV119" s="18">
        <f t="shared" si="176"/>
        <v>40</v>
      </c>
      <c r="AW119" s="20"/>
      <c r="AX119">
        <f t="shared" si="177"/>
        <v>41</v>
      </c>
      <c r="AY119"/>
      <c r="AZ119">
        <f t="shared" si="178"/>
        <v>47</v>
      </c>
      <c r="BA119"/>
      <c r="BB119">
        <f t="shared" si="179"/>
        <v>48</v>
      </c>
      <c r="BC119">
        <f t="shared" si="180"/>
        <v>44.25</v>
      </c>
      <c r="BD119" s="18">
        <f t="shared" si="181"/>
        <v>51</v>
      </c>
      <c r="BE119" s="23"/>
      <c r="BF119"/>
      <c r="BG119" s="20"/>
      <c r="BH119" s="22"/>
      <c r="BI119"/>
      <c r="BJ119"/>
      <c r="BK119"/>
      <c r="BL119"/>
      <c r="BM119" s="23"/>
      <c r="BN119"/>
      <c r="BO119" s="20"/>
      <c r="BP119"/>
      <c r="BQ119"/>
      <c r="BR119"/>
      <c r="BS119"/>
      <c r="BT119"/>
      <c r="BU119"/>
      <c r="BV119" s="18"/>
      <c r="BW119" s="20"/>
      <c r="BX119"/>
      <c r="BY119"/>
      <c r="BZ119"/>
      <c r="CA119"/>
      <c r="CB119"/>
      <c r="CC119"/>
      <c r="CD119" s="18"/>
      <c r="CE119" s="23"/>
      <c r="CF119"/>
      <c r="CG119" s="20"/>
      <c r="CH119" s="22"/>
      <c r="CI119"/>
      <c r="CJ119"/>
      <c r="CK119"/>
      <c r="CL119"/>
      <c r="CM119" s="23"/>
      <c r="CN119"/>
      <c r="CO119" s="20"/>
      <c r="CP119"/>
      <c r="CQ119"/>
      <c r="CR119"/>
      <c r="CS119"/>
      <c r="CT119"/>
      <c r="CU119"/>
      <c r="CV119" s="18"/>
      <c r="CW119" s="20"/>
      <c r="CX119"/>
      <c r="CY119"/>
      <c r="CZ119"/>
      <c r="DA119"/>
      <c r="DB119"/>
      <c r="DC119"/>
      <c r="DD119" s="18"/>
      <c r="DE119" s="37">
        <f t="shared" si="182"/>
        <v>266.75</v>
      </c>
      <c r="DF119" s="18">
        <f t="shared" si="183"/>
        <v>68</v>
      </c>
    </row>
    <row r="120" spans="1:110" x14ac:dyDescent="0.3">
      <c r="A120" t="s">
        <v>148</v>
      </c>
      <c r="B120">
        <v>3</v>
      </c>
      <c r="C120" t="s">
        <v>180</v>
      </c>
      <c r="D120" t="s">
        <v>44</v>
      </c>
      <c r="E120" s="23">
        <f t="shared" si="152"/>
        <v>141.25</v>
      </c>
      <c r="F120">
        <f t="shared" si="153"/>
        <v>69</v>
      </c>
      <c r="G120" s="20">
        <v>0</v>
      </c>
      <c r="H120" s="22">
        <f t="shared" si="154"/>
        <v>40</v>
      </c>
      <c r="I120">
        <v>0</v>
      </c>
      <c r="J120">
        <f t="shared" si="155"/>
        <v>49</v>
      </c>
      <c r="K120">
        <v>0</v>
      </c>
      <c r="L120">
        <f t="shared" si="151"/>
        <v>46</v>
      </c>
      <c r="M120" s="23">
        <f t="shared" si="156"/>
        <v>43.75</v>
      </c>
      <c r="N120">
        <f t="shared" si="157"/>
        <v>51</v>
      </c>
      <c r="O120" s="20">
        <v>0</v>
      </c>
      <c r="P120">
        <f t="shared" si="158"/>
        <v>49</v>
      </c>
      <c r="Q120">
        <v>0</v>
      </c>
      <c r="R120">
        <f t="shared" si="159"/>
        <v>49</v>
      </c>
      <c r="S120">
        <v>0</v>
      </c>
      <c r="T120">
        <f t="shared" si="148"/>
        <v>51</v>
      </c>
      <c r="U120" s="23">
        <f t="shared" si="160"/>
        <v>49.5</v>
      </c>
      <c r="V120">
        <f t="shared" si="161"/>
        <v>56</v>
      </c>
      <c r="W120" s="20">
        <v>0</v>
      </c>
      <c r="X120">
        <f t="shared" si="162"/>
        <v>45</v>
      </c>
      <c r="Y120">
        <v>0</v>
      </c>
      <c r="Z120">
        <f t="shared" si="163"/>
        <v>52</v>
      </c>
      <c r="AA120">
        <v>0</v>
      </c>
      <c r="AB120">
        <f t="shared" si="164"/>
        <v>50</v>
      </c>
      <c r="AC120" s="23">
        <f t="shared" ref="AC120:AC151" si="184">(X120*50%)+(Z120*25%)+(AB120*25%)</f>
        <v>48</v>
      </c>
      <c r="AD120">
        <f t="shared" ref="AD120:AD151" si="185">RANK($AC$10:$AC$161,$AC$10:$AC$161,1)</f>
        <v>53</v>
      </c>
      <c r="AE120" s="23">
        <f t="shared" si="165"/>
        <v>125.5</v>
      </c>
      <c r="AF120">
        <f t="shared" si="166"/>
        <v>61</v>
      </c>
      <c r="AG120" s="20"/>
      <c r="AH120" s="22">
        <f t="shared" si="167"/>
        <v>44</v>
      </c>
      <c r="AI120"/>
      <c r="AJ120">
        <f t="shared" si="168"/>
        <v>48</v>
      </c>
      <c r="AK120"/>
      <c r="AL120">
        <f t="shared" si="169"/>
        <v>45</v>
      </c>
      <c r="AM120" s="23">
        <f t="shared" si="170"/>
        <v>45.25</v>
      </c>
      <c r="AN120">
        <f t="shared" si="171"/>
        <v>48</v>
      </c>
      <c r="AO120" s="20"/>
      <c r="AP120">
        <f t="shared" si="172"/>
        <v>32</v>
      </c>
      <c r="AQ120"/>
      <c r="AR120">
        <f t="shared" si="173"/>
        <v>40</v>
      </c>
      <c r="AS120"/>
      <c r="AT120">
        <f t="shared" si="174"/>
        <v>40</v>
      </c>
      <c r="AU120">
        <f t="shared" si="175"/>
        <v>36</v>
      </c>
      <c r="AV120" s="18">
        <f t="shared" si="176"/>
        <v>40</v>
      </c>
      <c r="AW120" s="20"/>
      <c r="AX120">
        <f t="shared" si="177"/>
        <v>41</v>
      </c>
      <c r="AY120"/>
      <c r="AZ120">
        <f t="shared" si="178"/>
        <v>47</v>
      </c>
      <c r="BA120"/>
      <c r="BB120">
        <f t="shared" si="179"/>
        <v>48</v>
      </c>
      <c r="BC120">
        <f t="shared" si="180"/>
        <v>44.25</v>
      </c>
      <c r="BD120" s="18">
        <f t="shared" si="181"/>
        <v>51</v>
      </c>
      <c r="BE120" s="23"/>
      <c r="BF120"/>
      <c r="BG120" s="20"/>
      <c r="BH120" s="22"/>
      <c r="BI120"/>
      <c r="BJ120"/>
      <c r="BK120"/>
      <c r="BL120"/>
      <c r="BM120" s="23"/>
      <c r="BN120"/>
      <c r="BO120" s="20"/>
      <c r="BP120"/>
      <c r="BQ120"/>
      <c r="BR120"/>
      <c r="BS120"/>
      <c r="BT120"/>
      <c r="BU120"/>
      <c r="BV120" s="18"/>
      <c r="BW120" s="20"/>
      <c r="BX120"/>
      <c r="BY120"/>
      <c r="BZ120"/>
      <c r="CA120"/>
      <c r="CB120"/>
      <c r="CC120"/>
      <c r="CD120" s="18"/>
      <c r="CE120" s="23"/>
      <c r="CF120"/>
      <c r="CG120" s="20"/>
      <c r="CH120" s="22"/>
      <c r="CI120"/>
      <c r="CJ120"/>
      <c r="CK120"/>
      <c r="CL120"/>
      <c r="CM120" s="23"/>
      <c r="CN120"/>
      <c r="CO120" s="20"/>
      <c r="CP120"/>
      <c r="CQ120"/>
      <c r="CR120"/>
      <c r="CS120"/>
      <c r="CT120"/>
      <c r="CU120"/>
      <c r="CV120" s="18"/>
      <c r="CW120" s="20"/>
      <c r="CX120"/>
      <c r="CY120"/>
      <c r="CZ120"/>
      <c r="DA120"/>
      <c r="DB120"/>
      <c r="DC120"/>
      <c r="DD120" s="18"/>
      <c r="DE120" s="37">
        <f t="shared" si="182"/>
        <v>266.75</v>
      </c>
      <c r="DF120" s="18">
        <f t="shared" si="183"/>
        <v>68</v>
      </c>
    </row>
    <row r="121" spans="1:110" x14ac:dyDescent="0.3">
      <c r="A121" t="s">
        <v>148</v>
      </c>
      <c r="B121">
        <v>3</v>
      </c>
      <c r="C121" t="s">
        <v>182</v>
      </c>
      <c r="D121" t="s">
        <v>44</v>
      </c>
      <c r="E121" s="23">
        <f t="shared" si="152"/>
        <v>141.25</v>
      </c>
      <c r="F121">
        <f t="shared" si="153"/>
        <v>69</v>
      </c>
      <c r="G121" s="20">
        <v>0</v>
      </c>
      <c r="H121" s="22">
        <f t="shared" si="154"/>
        <v>40</v>
      </c>
      <c r="I121">
        <v>0</v>
      </c>
      <c r="J121">
        <f t="shared" si="155"/>
        <v>49</v>
      </c>
      <c r="K121">
        <v>0</v>
      </c>
      <c r="L121">
        <f t="shared" si="151"/>
        <v>46</v>
      </c>
      <c r="M121" s="23">
        <f t="shared" si="156"/>
        <v>43.75</v>
      </c>
      <c r="N121">
        <f t="shared" si="157"/>
        <v>51</v>
      </c>
      <c r="O121" s="20">
        <v>0</v>
      </c>
      <c r="P121">
        <f t="shared" si="158"/>
        <v>49</v>
      </c>
      <c r="Q121">
        <v>0</v>
      </c>
      <c r="R121">
        <f t="shared" si="159"/>
        <v>49</v>
      </c>
      <c r="S121">
        <v>0</v>
      </c>
      <c r="T121">
        <f t="shared" si="148"/>
        <v>51</v>
      </c>
      <c r="U121" s="23">
        <f t="shared" si="160"/>
        <v>49.5</v>
      </c>
      <c r="V121">
        <f t="shared" si="161"/>
        <v>56</v>
      </c>
      <c r="W121" s="20"/>
      <c r="X121">
        <f t="shared" si="162"/>
        <v>45</v>
      </c>
      <c r="Z121">
        <f t="shared" si="163"/>
        <v>52</v>
      </c>
      <c r="AB121">
        <f t="shared" si="164"/>
        <v>50</v>
      </c>
      <c r="AC121" s="23">
        <f t="shared" si="184"/>
        <v>48</v>
      </c>
      <c r="AD121">
        <f t="shared" si="185"/>
        <v>53</v>
      </c>
      <c r="AE121" s="23">
        <f t="shared" si="165"/>
        <v>125.5</v>
      </c>
      <c r="AF121">
        <f t="shared" si="166"/>
        <v>61</v>
      </c>
      <c r="AG121" s="20"/>
      <c r="AH121" s="22">
        <f t="shared" si="167"/>
        <v>44</v>
      </c>
      <c r="AI121"/>
      <c r="AJ121">
        <f t="shared" si="168"/>
        <v>48</v>
      </c>
      <c r="AK121"/>
      <c r="AL121">
        <f t="shared" si="169"/>
        <v>45</v>
      </c>
      <c r="AM121" s="23">
        <f t="shared" si="170"/>
        <v>45.25</v>
      </c>
      <c r="AN121">
        <f t="shared" si="171"/>
        <v>48</v>
      </c>
      <c r="AO121" s="20"/>
      <c r="AP121">
        <f t="shared" si="172"/>
        <v>32</v>
      </c>
      <c r="AQ121"/>
      <c r="AR121">
        <f t="shared" si="173"/>
        <v>40</v>
      </c>
      <c r="AS121"/>
      <c r="AT121">
        <f t="shared" si="174"/>
        <v>40</v>
      </c>
      <c r="AU121">
        <f t="shared" si="175"/>
        <v>36</v>
      </c>
      <c r="AV121" s="18">
        <f t="shared" si="176"/>
        <v>40</v>
      </c>
      <c r="AW121" s="20"/>
      <c r="AX121">
        <f t="shared" si="177"/>
        <v>41</v>
      </c>
      <c r="AY121"/>
      <c r="AZ121">
        <f t="shared" si="178"/>
        <v>47</v>
      </c>
      <c r="BA121"/>
      <c r="BB121">
        <f t="shared" si="179"/>
        <v>48</v>
      </c>
      <c r="BC121">
        <f t="shared" si="180"/>
        <v>44.25</v>
      </c>
      <c r="BD121" s="18">
        <f t="shared" si="181"/>
        <v>51</v>
      </c>
      <c r="BE121" s="23"/>
      <c r="BF121"/>
      <c r="BG121" s="20"/>
      <c r="BH121" s="22"/>
      <c r="BI121"/>
      <c r="BJ121"/>
      <c r="BK121"/>
      <c r="BL121"/>
      <c r="BM121" s="23"/>
      <c r="BN121"/>
      <c r="BO121" s="20"/>
      <c r="BP121"/>
      <c r="BQ121"/>
      <c r="BR121"/>
      <c r="BS121"/>
      <c r="BT121"/>
      <c r="BU121"/>
      <c r="BV121" s="18"/>
      <c r="BW121" s="20"/>
      <c r="BX121"/>
      <c r="BY121"/>
      <c r="BZ121"/>
      <c r="CA121"/>
      <c r="CB121"/>
      <c r="CC121"/>
      <c r="CD121" s="18"/>
      <c r="CE121" s="23"/>
      <c r="CF121"/>
      <c r="CG121" s="20"/>
      <c r="CH121" s="22"/>
      <c r="CI121"/>
      <c r="CJ121"/>
      <c r="CK121"/>
      <c r="CL121"/>
      <c r="CM121" s="23"/>
      <c r="CN121"/>
      <c r="CO121" s="20"/>
      <c r="CP121"/>
      <c r="CQ121"/>
      <c r="CR121"/>
      <c r="CS121"/>
      <c r="CT121"/>
      <c r="CU121"/>
      <c r="CV121" s="18"/>
      <c r="CW121" s="20"/>
      <c r="CX121"/>
      <c r="CY121"/>
      <c r="CZ121"/>
      <c r="DA121"/>
      <c r="DB121"/>
      <c r="DC121"/>
      <c r="DD121" s="18"/>
      <c r="DE121" s="37">
        <f t="shared" si="182"/>
        <v>266.75</v>
      </c>
      <c r="DF121" s="18">
        <f t="shared" si="183"/>
        <v>68</v>
      </c>
    </row>
    <row r="122" spans="1:110" x14ac:dyDescent="0.3">
      <c r="A122" t="s">
        <v>148</v>
      </c>
      <c r="B122">
        <v>3</v>
      </c>
      <c r="C122" t="s">
        <v>190</v>
      </c>
      <c r="D122" t="s">
        <v>44</v>
      </c>
      <c r="E122" s="23">
        <f t="shared" si="152"/>
        <v>141.25</v>
      </c>
      <c r="F122">
        <f t="shared" si="153"/>
        <v>69</v>
      </c>
      <c r="G122" s="20">
        <v>0</v>
      </c>
      <c r="H122" s="22">
        <f t="shared" si="154"/>
        <v>40</v>
      </c>
      <c r="I122">
        <v>0</v>
      </c>
      <c r="J122">
        <f t="shared" si="155"/>
        <v>49</v>
      </c>
      <c r="K122">
        <v>0</v>
      </c>
      <c r="L122">
        <f t="shared" si="151"/>
        <v>46</v>
      </c>
      <c r="M122" s="23">
        <f t="shared" si="156"/>
        <v>43.75</v>
      </c>
      <c r="N122">
        <f t="shared" si="157"/>
        <v>51</v>
      </c>
      <c r="O122" s="20">
        <v>0</v>
      </c>
      <c r="P122">
        <f t="shared" si="158"/>
        <v>49</v>
      </c>
      <c r="Q122">
        <v>0</v>
      </c>
      <c r="R122">
        <f t="shared" si="159"/>
        <v>49</v>
      </c>
      <c r="S122">
        <v>0</v>
      </c>
      <c r="T122">
        <f t="shared" si="148"/>
        <v>51</v>
      </c>
      <c r="U122" s="23">
        <f t="shared" si="160"/>
        <v>49.5</v>
      </c>
      <c r="V122">
        <f t="shared" si="161"/>
        <v>56</v>
      </c>
      <c r="W122" s="20"/>
      <c r="X122">
        <f t="shared" si="162"/>
        <v>45</v>
      </c>
      <c r="Z122">
        <f t="shared" si="163"/>
        <v>52</v>
      </c>
      <c r="AB122">
        <f t="shared" si="164"/>
        <v>50</v>
      </c>
      <c r="AC122" s="23">
        <f t="shared" si="184"/>
        <v>48</v>
      </c>
      <c r="AD122">
        <f t="shared" si="185"/>
        <v>53</v>
      </c>
      <c r="AE122" s="23">
        <f t="shared" si="165"/>
        <v>125.5</v>
      </c>
      <c r="AF122">
        <f t="shared" si="166"/>
        <v>61</v>
      </c>
      <c r="AG122" s="20"/>
      <c r="AH122" s="22">
        <f t="shared" si="167"/>
        <v>44</v>
      </c>
      <c r="AI122"/>
      <c r="AJ122">
        <f t="shared" si="168"/>
        <v>48</v>
      </c>
      <c r="AK122"/>
      <c r="AL122">
        <f t="shared" si="169"/>
        <v>45</v>
      </c>
      <c r="AM122" s="23">
        <f t="shared" si="170"/>
        <v>45.25</v>
      </c>
      <c r="AN122">
        <f t="shared" si="171"/>
        <v>48</v>
      </c>
      <c r="AO122" s="20"/>
      <c r="AP122">
        <f t="shared" si="172"/>
        <v>32</v>
      </c>
      <c r="AQ122"/>
      <c r="AR122">
        <f t="shared" si="173"/>
        <v>40</v>
      </c>
      <c r="AS122"/>
      <c r="AT122">
        <f t="shared" si="174"/>
        <v>40</v>
      </c>
      <c r="AU122">
        <f t="shared" si="175"/>
        <v>36</v>
      </c>
      <c r="AV122" s="18">
        <f t="shared" si="176"/>
        <v>40</v>
      </c>
      <c r="AW122" s="20">
        <v>0</v>
      </c>
      <c r="AX122">
        <f t="shared" si="177"/>
        <v>41</v>
      </c>
      <c r="AY122">
        <v>0</v>
      </c>
      <c r="AZ122">
        <f t="shared" si="178"/>
        <v>47</v>
      </c>
      <c r="BA122">
        <v>0</v>
      </c>
      <c r="BB122">
        <f t="shared" si="179"/>
        <v>48</v>
      </c>
      <c r="BC122">
        <f t="shared" si="180"/>
        <v>44.25</v>
      </c>
      <c r="BD122" s="18">
        <f t="shared" si="181"/>
        <v>51</v>
      </c>
      <c r="BE122" s="23"/>
      <c r="BF122"/>
      <c r="BG122" s="20"/>
      <c r="BH122" s="22"/>
      <c r="BI122"/>
      <c r="BJ122"/>
      <c r="BK122"/>
      <c r="BL122"/>
      <c r="BM122" s="23"/>
      <c r="BN122"/>
      <c r="BO122" s="20"/>
      <c r="BP122"/>
      <c r="BQ122"/>
      <c r="BR122"/>
      <c r="BS122"/>
      <c r="BT122"/>
      <c r="BU122"/>
      <c r="BV122" s="18"/>
      <c r="BW122" s="20"/>
      <c r="BX122"/>
      <c r="BY122"/>
      <c r="BZ122"/>
      <c r="CA122"/>
      <c r="CB122"/>
      <c r="CC122"/>
      <c r="CD122" s="18"/>
      <c r="CE122" s="23"/>
      <c r="CF122"/>
      <c r="CG122" s="20"/>
      <c r="CH122" s="22"/>
      <c r="CI122"/>
      <c r="CJ122"/>
      <c r="CK122"/>
      <c r="CL122"/>
      <c r="CM122" s="23"/>
      <c r="CN122"/>
      <c r="CO122" s="20"/>
      <c r="CP122"/>
      <c r="CQ122"/>
      <c r="CR122"/>
      <c r="CS122"/>
      <c r="CT122"/>
      <c r="CU122"/>
      <c r="CV122" s="18"/>
      <c r="CW122" s="20"/>
      <c r="CX122"/>
      <c r="CY122"/>
      <c r="CZ122"/>
      <c r="DA122"/>
      <c r="DB122"/>
      <c r="DC122"/>
      <c r="DD122" s="18"/>
      <c r="DE122" s="37">
        <f t="shared" si="182"/>
        <v>266.75</v>
      </c>
      <c r="DF122" s="18">
        <f t="shared" si="183"/>
        <v>68</v>
      </c>
    </row>
    <row r="123" spans="1:110" x14ac:dyDescent="0.3">
      <c r="A123" t="s">
        <v>148</v>
      </c>
      <c r="B123">
        <v>3</v>
      </c>
      <c r="C123" t="s">
        <v>191</v>
      </c>
      <c r="D123" t="s">
        <v>44</v>
      </c>
      <c r="E123" s="23">
        <f t="shared" si="152"/>
        <v>141.25</v>
      </c>
      <c r="F123">
        <f t="shared" si="153"/>
        <v>69</v>
      </c>
      <c r="G123" s="20">
        <v>0</v>
      </c>
      <c r="H123" s="22">
        <f t="shared" si="154"/>
        <v>40</v>
      </c>
      <c r="I123">
        <v>0</v>
      </c>
      <c r="J123">
        <f t="shared" si="155"/>
        <v>49</v>
      </c>
      <c r="K123">
        <v>0</v>
      </c>
      <c r="L123">
        <f t="shared" si="151"/>
        <v>46</v>
      </c>
      <c r="M123" s="23">
        <f t="shared" si="156"/>
        <v>43.75</v>
      </c>
      <c r="N123">
        <f t="shared" si="157"/>
        <v>51</v>
      </c>
      <c r="O123" s="20">
        <v>0</v>
      </c>
      <c r="P123">
        <f t="shared" si="158"/>
        <v>49</v>
      </c>
      <c r="Q123">
        <v>0</v>
      </c>
      <c r="R123">
        <f t="shared" si="159"/>
        <v>49</v>
      </c>
      <c r="S123">
        <v>0</v>
      </c>
      <c r="T123">
        <f t="shared" si="148"/>
        <v>51</v>
      </c>
      <c r="U123" s="23">
        <f t="shared" si="160"/>
        <v>49.5</v>
      </c>
      <c r="V123">
        <f t="shared" si="161"/>
        <v>56</v>
      </c>
      <c r="W123" s="20"/>
      <c r="X123">
        <f t="shared" si="162"/>
        <v>45</v>
      </c>
      <c r="Z123">
        <f t="shared" si="163"/>
        <v>52</v>
      </c>
      <c r="AB123">
        <f t="shared" si="164"/>
        <v>50</v>
      </c>
      <c r="AC123" s="23">
        <f t="shared" si="184"/>
        <v>48</v>
      </c>
      <c r="AD123">
        <f t="shared" si="185"/>
        <v>53</v>
      </c>
      <c r="AE123" s="23">
        <f t="shared" si="165"/>
        <v>125.5</v>
      </c>
      <c r="AF123">
        <f t="shared" si="166"/>
        <v>61</v>
      </c>
      <c r="AG123" s="20"/>
      <c r="AH123" s="22">
        <f t="shared" si="167"/>
        <v>44</v>
      </c>
      <c r="AI123"/>
      <c r="AJ123">
        <f t="shared" si="168"/>
        <v>48</v>
      </c>
      <c r="AK123"/>
      <c r="AL123">
        <f t="shared" si="169"/>
        <v>45</v>
      </c>
      <c r="AM123" s="23">
        <f t="shared" si="170"/>
        <v>45.25</v>
      </c>
      <c r="AN123">
        <f t="shared" si="171"/>
        <v>48</v>
      </c>
      <c r="AO123" s="20"/>
      <c r="AP123">
        <f t="shared" si="172"/>
        <v>32</v>
      </c>
      <c r="AQ123"/>
      <c r="AR123">
        <f t="shared" si="173"/>
        <v>40</v>
      </c>
      <c r="AS123"/>
      <c r="AT123">
        <f t="shared" si="174"/>
        <v>40</v>
      </c>
      <c r="AU123">
        <f t="shared" si="175"/>
        <v>36</v>
      </c>
      <c r="AV123" s="18">
        <f t="shared" si="176"/>
        <v>40</v>
      </c>
      <c r="AW123" s="20"/>
      <c r="AX123">
        <f t="shared" si="177"/>
        <v>41</v>
      </c>
      <c r="AY123"/>
      <c r="AZ123">
        <f t="shared" si="178"/>
        <v>47</v>
      </c>
      <c r="BA123"/>
      <c r="BB123">
        <f t="shared" si="179"/>
        <v>48</v>
      </c>
      <c r="BC123">
        <f t="shared" si="180"/>
        <v>44.25</v>
      </c>
      <c r="BD123" s="18">
        <f t="shared" si="181"/>
        <v>51</v>
      </c>
      <c r="BE123" s="23"/>
      <c r="BF123"/>
      <c r="BG123" s="20"/>
      <c r="BH123" s="22"/>
      <c r="BI123"/>
      <c r="BJ123"/>
      <c r="BK123"/>
      <c r="BL123"/>
      <c r="BM123" s="23"/>
      <c r="BN123"/>
      <c r="BO123" s="20"/>
      <c r="BP123"/>
      <c r="BQ123"/>
      <c r="BR123"/>
      <c r="BS123"/>
      <c r="BT123"/>
      <c r="BU123"/>
      <c r="BV123" s="18"/>
      <c r="BW123" s="20"/>
      <c r="BX123"/>
      <c r="BY123"/>
      <c r="BZ123"/>
      <c r="CA123"/>
      <c r="CB123"/>
      <c r="CC123"/>
      <c r="CD123" s="18"/>
      <c r="CE123" s="23"/>
      <c r="CF123"/>
      <c r="CG123" s="20"/>
      <c r="CH123" s="22"/>
      <c r="CI123"/>
      <c r="CJ123"/>
      <c r="CK123"/>
      <c r="CL123"/>
      <c r="CM123" s="23"/>
      <c r="CN123"/>
      <c r="CO123" s="20"/>
      <c r="CP123"/>
      <c r="CQ123"/>
      <c r="CR123"/>
      <c r="CS123"/>
      <c r="CT123"/>
      <c r="CU123"/>
      <c r="CV123" s="18"/>
      <c r="CW123" s="20"/>
      <c r="CX123"/>
      <c r="CY123"/>
      <c r="CZ123"/>
      <c r="DA123"/>
      <c r="DB123"/>
      <c r="DC123"/>
      <c r="DD123" s="18"/>
      <c r="DE123" s="37">
        <f t="shared" si="182"/>
        <v>266.75</v>
      </c>
      <c r="DF123" s="18">
        <f t="shared" si="183"/>
        <v>68</v>
      </c>
    </row>
    <row r="124" spans="1:110" x14ac:dyDescent="0.3">
      <c r="A124" t="s">
        <v>194</v>
      </c>
      <c r="B124">
        <v>3</v>
      </c>
      <c r="C124" t="s">
        <v>126</v>
      </c>
      <c r="D124" t="s">
        <v>44</v>
      </c>
      <c r="E124" s="23">
        <f t="shared" si="152"/>
        <v>141.25</v>
      </c>
      <c r="F124">
        <f t="shared" si="153"/>
        <v>69</v>
      </c>
      <c r="G124" s="20">
        <v>0</v>
      </c>
      <c r="H124" s="22">
        <f t="shared" si="154"/>
        <v>40</v>
      </c>
      <c r="I124">
        <v>0</v>
      </c>
      <c r="J124" s="22">
        <f t="shared" si="155"/>
        <v>49</v>
      </c>
      <c r="K124">
        <v>0</v>
      </c>
      <c r="L124" s="22">
        <f t="shared" si="151"/>
        <v>46</v>
      </c>
      <c r="M124" s="23">
        <f t="shared" si="156"/>
        <v>43.75</v>
      </c>
      <c r="N124">
        <f t="shared" si="157"/>
        <v>51</v>
      </c>
      <c r="O124" s="20">
        <v>0</v>
      </c>
      <c r="P124">
        <f t="shared" si="158"/>
        <v>49</v>
      </c>
      <c r="Q124">
        <v>0</v>
      </c>
      <c r="R124">
        <f t="shared" si="159"/>
        <v>49</v>
      </c>
      <c r="S124">
        <v>0</v>
      </c>
      <c r="T124">
        <f t="shared" si="148"/>
        <v>51</v>
      </c>
      <c r="U124" s="23">
        <f t="shared" si="160"/>
        <v>49.5</v>
      </c>
      <c r="V124">
        <f t="shared" si="161"/>
        <v>56</v>
      </c>
      <c r="W124" s="20"/>
      <c r="X124">
        <f t="shared" si="162"/>
        <v>45</v>
      </c>
      <c r="Z124">
        <f t="shared" si="163"/>
        <v>52</v>
      </c>
      <c r="AB124">
        <f t="shared" si="164"/>
        <v>50</v>
      </c>
      <c r="AC124" s="23">
        <f t="shared" si="184"/>
        <v>48</v>
      </c>
      <c r="AD124">
        <f t="shared" si="185"/>
        <v>53</v>
      </c>
      <c r="AE124" s="23">
        <f t="shared" si="165"/>
        <v>125.5</v>
      </c>
      <c r="AF124">
        <f t="shared" si="166"/>
        <v>61</v>
      </c>
      <c r="AG124" s="20"/>
      <c r="AH124" s="22">
        <f t="shared" si="167"/>
        <v>44</v>
      </c>
      <c r="AI124"/>
      <c r="AJ124" s="22">
        <f t="shared" si="168"/>
        <v>48</v>
      </c>
      <c r="AK124"/>
      <c r="AL124" s="22">
        <f t="shared" si="169"/>
        <v>45</v>
      </c>
      <c r="AM124" s="23">
        <f t="shared" si="170"/>
        <v>45.25</v>
      </c>
      <c r="AN124">
        <f t="shared" si="171"/>
        <v>48</v>
      </c>
      <c r="AO124" s="20">
        <v>0</v>
      </c>
      <c r="AP124">
        <f t="shared" si="172"/>
        <v>32</v>
      </c>
      <c r="AQ124">
        <v>0</v>
      </c>
      <c r="AR124">
        <f t="shared" si="173"/>
        <v>40</v>
      </c>
      <c r="AS124">
        <v>0</v>
      </c>
      <c r="AT124">
        <f t="shared" si="174"/>
        <v>40</v>
      </c>
      <c r="AU124">
        <f t="shared" si="175"/>
        <v>36</v>
      </c>
      <c r="AV124" s="18">
        <f t="shared" si="176"/>
        <v>40</v>
      </c>
      <c r="AW124" s="20">
        <v>0</v>
      </c>
      <c r="AX124">
        <f t="shared" si="177"/>
        <v>41</v>
      </c>
      <c r="AY124">
        <v>0</v>
      </c>
      <c r="AZ124">
        <f t="shared" si="178"/>
        <v>47</v>
      </c>
      <c r="BA124">
        <v>0</v>
      </c>
      <c r="BB124">
        <f t="shared" si="179"/>
        <v>48</v>
      </c>
      <c r="BC124">
        <f t="shared" si="180"/>
        <v>44.25</v>
      </c>
      <c r="BD124" s="18">
        <f t="shared" si="181"/>
        <v>51</v>
      </c>
      <c r="BE124" s="23"/>
      <c r="BF124"/>
      <c r="BG124" s="20"/>
      <c r="BH124" s="22"/>
      <c r="BI124"/>
      <c r="BJ124" s="22"/>
      <c r="BK124"/>
      <c r="BL124" s="22"/>
      <c r="BM124" s="23"/>
      <c r="BN124"/>
      <c r="BO124" s="20"/>
      <c r="BP124"/>
      <c r="BQ124"/>
      <c r="BR124"/>
      <c r="BS124"/>
      <c r="BT124"/>
      <c r="BU124"/>
      <c r="BV124" s="18"/>
      <c r="BW124" s="20"/>
      <c r="BX124"/>
      <c r="BY124"/>
      <c r="BZ124"/>
      <c r="CA124"/>
      <c r="CB124"/>
      <c r="CC124"/>
      <c r="CD124" s="18"/>
      <c r="CE124" s="23"/>
      <c r="CF124"/>
      <c r="CG124" s="20"/>
      <c r="CH124" s="22"/>
      <c r="CI124"/>
      <c r="CJ124" s="22"/>
      <c r="CK124"/>
      <c r="CL124" s="22"/>
      <c r="CM124" s="23"/>
      <c r="CN124"/>
      <c r="CO124" s="20"/>
      <c r="CP124"/>
      <c r="CQ124"/>
      <c r="CR124"/>
      <c r="CS124"/>
      <c r="CT124"/>
      <c r="CU124"/>
      <c r="CV124" s="18"/>
      <c r="CW124" s="20"/>
      <c r="CX124"/>
      <c r="CY124"/>
      <c r="CZ124"/>
      <c r="DA124"/>
      <c r="DB124"/>
      <c r="DC124"/>
      <c r="DD124" s="18"/>
      <c r="DE124" s="37">
        <f t="shared" si="182"/>
        <v>266.75</v>
      </c>
      <c r="DF124" s="18">
        <f t="shared" si="183"/>
        <v>68</v>
      </c>
    </row>
    <row r="125" spans="1:110" x14ac:dyDescent="0.3">
      <c r="A125" t="s">
        <v>148</v>
      </c>
      <c r="B125">
        <v>3</v>
      </c>
      <c r="C125" t="s">
        <v>196</v>
      </c>
      <c r="D125" t="s">
        <v>44</v>
      </c>
      <c r="E125" s="23">
        <f t="shared" si="152"/>
        <v>141.25</v>
      </c>
      <c r="F125">
        <f t="shared" si="153"/>
        <v>69</v>
      </c>
      <c r="G125" s="20">
        <v>0</v>
      </c>
      <c r="H125" s="22">
        <f t="shared" si="154"/>
        <v>40</v>
      </c>
      <c r="I125">
        <v>0</v>
      </c>
      <c r="J125">
        <f t="shared" si="155"/>
        <v>49</v>
      </c>
      <c r="K125">
        <v>0</v>
      </c>
      <c r="L125">
        <f t="shared" si="151"/>
        <v>46</v>
      </c>
      <c r="M125" s="23">
        <f t="shared" si="156"/>
        <v>43.75</v>
      </c>
      <c r="N125">
        <f t="shared" si="157"/>
        <v>51</v>
      </c>
      <c r="O125" s="20">
        <v>0</v>
      </c>
      <c r="P125">
        <f t="shared" si="158"/>
        <v>49</v>
      </c>
      <c r="Q125">
        <v>0</v>
      </c>
      <c r="R125">
        <f t="shared" si="159"/>
        <v>49</v>
      </c>
      <c r="S125">
        <v>0</v>
      </c>
      <c r="T125">
        <f t="shared" si="148"/>
        <v>51</v>
      </c>
      <c r="U125" s="23">
        <f t="shared" si="160"/>
        <v>49.5</v>
      </c>
      <c r="V125">
        <f t="shared" si="161"/>
        <v>56</v>
      </c>
      <c r="W125" s="20">
        <v>0</v>
      </c>
      <c r="X125">
        <f t="shared" si="162"/>
        <v>45</v>
      </c>
      <c r="Y125">
        <v>0</v>
      </c>
      <c r="Z125">
        <f t="shared" si="163"/>
        <v>52</v>
      </c>
      <c r="AA125">
        <v>0</v>
      </c>
      <c r="AB125">
        <f t="shared" si="164"/>
        <v>50</v>
      </c>
      <c r="AC125" s="23">
        <f t="shared" si="184"/>
        <v>48</v>
      </c>
      <c r="AD125">
        <f t="shared" si="185"/>
        <v>53</v>
      </c>
      <c r="AE125" s="23">
        <f t="shared" si="165"/>
        <v>125.5</v>
      </c>
      <c r="AF125">
        <f t="shared" si="166"/>
        <v>61</v>
      </c>
      <c r="AG125" s="20"/>
      <c r="AH125" s="22">
        <f t="shared" si="167"/>
        <v>44</v>
      </c>
      <c r="AI125"/>
      <c r="AJ125">
        <f t="shared" si="168"/>
        <v>48</v>
      </c>
      <c r="AK125"/>
      <c r="AL125">
        <f t="shared" si="169"/>
        <v>45</v>
      </c>
      <c r="AM125" s="23">
        <f t="shared" si="170"/>
        <v>45.25</v>
      </c>
      <c r="AN125">
        <f t="shared" si="171"/>
        <v>48</v>
      </c>
      <c r="AO125" s="20"/>
      <c r="AP125">
        <f t="shared" si="172"/>
        <v>32</v>
      </c>
      <c r="AQ125"/>
      <c r="AR125">
        <f t="shared" si="173"/>
        <v>40</v>
      </c>
      <c r="AS125"/>
      <c r="AT125">
        <f t="shared" si="174"/>
        <v>40</v>
      </c>
      <c r="AU125">
        <f t="shared" si="175"/>
        <v>36</v>
      </c>
      <c r="AV125" s="18">
        <f t="shared" si="176"/>
        <v>40</v>
      </c>
      <c r="AW125" s="20"/>
      <c r="AX125">
        <f t="shared" si="177"/>
        <v>41</v>
      </c>
      <c r="AY125"/>
      <c r="AZ125">
        <f t="shared" si="178"/>
        <v>47</v>
      </c>
      <c r="BA125"/>
      <c r="BB125">
        <f t="shared" si="179"/>
        <v>48</v>
      </c>
      <c r="BC125">
        <f t="shared" si="180"/>
        <v>44.25</v>
      </c>
      <c r="BD125" s="18">
        <f t="shared" si="181"/>
        <v>51</v>
      </c>
      <c r="BE125" s="23"/>
      <c r="BF125"/>
      <c r="BG125" s="20"/>
      <c r="BH125" s="22"/>
      <c r="BI125"/>
      <c r="BJ125"/>
      <c r="BK125"/>
      <c r="BL125"/>
      <c r="BM125" s="23"/>
      <c r="BN125"/>
      <c r="BO125" s="20"/>
      <c r="BP125"/>
      <c r="BQ125"/>
      <c r="BR125"/>
      <c r="BS125"/>
      <c r="BT125"/>
      <c r="BU125"/>
      <c r="BV125" s="18"/>
      <c r="BW125" s="20"/>
      <c r="BX125"/>
      <c r="BY125"/>
      <c r="BZ125"/>
      <c r="CA125"/>
      <c r="CB125"/>
      <c r="CC125"/>
      <c r="CD125" s="18"/>
      <c r="CE125" s="23"/>
      <c r="CF125"/>
      <c r="CG125" s="20"/>
      <c r="CH125" s="22"/>
      <c r="CI125"/>
      <c r="CJ125"/>
      <c r="CK125"/>
      <c r="CL125"/>
      <c r="CM125" s="23"/>
      <c r="CN125"/>
      <c r="CO125" s="20"/>
      <c r="CP125"/>
      <c r="CQ125"/>
      <c r="CR125"/>
      <c r="CS125"/>
      <c r="CT125"/>
      <c r="CU125"/>
      <c r="CV125" s="18"/>
      <c r="CW125" s="20"/>
      <c r="CX125"/>
      <c r="CY125"/>
      <c r="CZ125"/>
      <c r="DA125"/>
      <c r="DB125"/>
      <c r="DC125"/>
      <c r="DD125" s="18"/>
      <c r="DE125" s="37">
        <f t="shared" si="182"/>
        <v>266.75</v>
      </c>
      <c r="DF125" s="18">
        <f t="shared" si="183"/>
        <v>68</v>
      </c>
    </row>
    <row r="126" spans="1:110" x14ac:dyDescent="0.3">
      <c r="A126" t="s">
        <v>148</v>
      </c>
      <c r="B126">
        <v>3</v>
      </c>
      <c r="C126" t="s">
        <v>199</v>
      </c>
      <c r="D126" t="s">
        <v>44</v>
      </c>
      <c r="E126" s="23">
        <f t="shared" si="152"/>
        <v>141.25</v>
      </c>
      <c r="F126">
        <f t="shared" si="153"/>
        <v>69</v>
      </c>
      <c r="G126" s="20">
        <v>0</v>
      </c>
      <c r="H126" s="22">
        <f t="shared" si="154"/>
        <v>40</v>
      </c>
      <c r="I126">
        <v>0</v>
      </c>
      <c r="J126">
        <f t="shared" si="155"/>
        <v>49</v>
      </c>
      <c r="K126">
        <v>0</v>
      </c>
      <c r="L126">
        <f t="shared" si="151"/>
        <v>46</v>
      </c>
      <c r="M126" s="23">
        <f t="shared" si="156"/>
        <v>43.75</v>
      </c>
      <c r="N126">
        <f t="shared" si="157"/>
        <v>51</v>
      </c>
      <c r="O126" s="20">
        <v>0</v>
      </c>
      <c r="P126">
        <f t="shared" si="158"/>
        <v>49</v>
      </c>
      <c r="Q126">
        <v>0</v>
      </c>
      <c r="R126">
        <f t="shared" si="159"/>
        <v>49</v>
      </c>
      <c r="S126">
        <v>0</v>
      </c>
      <c r="T126">
        <f t="shared" si="148"/>
        <v>51</v>
      </c>
      <c r="U126" s="23">
        <f t="shared" si="160"/>
        <v>49.5</v>
      </c>
      <c r="V126">
        <f t="shared" si="161"/>
        <v>56</v>
      </c>
      <c r="W126" s="20"/>
      <c r="X126">
        <f t="shared" si="162"/>
        <v>45</v>
      </c>
      <c r="Z126">
        <f t="shared" si="163"/>
        <v>52</v>
      </c>
      <c r="AB126">
        <f t="shared" si="164"/>
        <v>50</v>
      </c>
      <c r="AC126" s="23">
        <f t="shared" si="184"/>
        <v>48</v>
      </c>
      <c r="AD126">
        <f t="shared" si="185"/>
        <v>53</v>
      </c>
      <c r="AE126" s="23">
        <f t="shared" si="165"/>
        <v>125.5</v>
      </c>
      <c r="AF126">
        <f t="shared" si="166"/>
        <v>61</v>
      </c>
      <c r="AG126" s="20"/>
      <c r="AH126" s="22">
        <f t="shared" si="167"/>
        <v>44</v>
      </c>
      <c r="AI126"/>
      <c r="AJ126">
        <f t="shared" si="168"/>
        <v>48</v>
      </c>
      <c r="AK126"/>
      <c r="AL126">
        <f t="shared" si="169"/>
        <v>45</v>
      </c>
      <c r="AM126" s="23">
        <f t="shared" si="170"/>
        <v>45.25</v>
      </c>
      <c r="AN126">
        <f t="shared" si="171"/>
        <v>48</v>
      </c>
      <c r="AO126" s="20"/>
      <c r="AP126">
        <f t="shared" si="172"/>
        <v>32</v>
      </c>
      <c r="AQ126"/>
      <c r="AR126">
        <f t="shared" si="173"/>
        <v>40</v>
      </c>
      <c r="AS126"/>
      <c r="AT126">
        <f t="shared" si="174"/>
        <v>40</v>
      </c>
      <c r="AU126">
        <f t="shared" si="175"/>
        <v>36</v>
      </c>
      <c r="AV126" s="18">
        <f t="shared" si="176"/>
        <v>40</v>
      </c>
      <c r="AW126" s="20">
        <v>0</v>
      </c>
      <c r="AX126">
        <f t="shared" si="177"/>
        <v>41</v>
      </c>
      <c r="AY126">
        <v>0</v>
      </c>
      <c r="AZ126">
        <f t="shared" si="178"/>
        <v>47</v>
      </c>
      <c r="BA126">
        <v>0</v>
      </c>
      <c r="BB126">
        <f t="shared" si="179"/>
        <v>48</v>
      </c>
      <c r="BC126">
        <f t="shared" si="180"/>
        <v>44.25</v>
      </c>
      <c r="BD126" s="18">
        <f t="shared" si="181"/>
        <v>51</v>
      </c>
      <c r="BE126" s="23"/>
      <c r="BF126"/>
      <c r="BG126" s="20"/>
      <c r="BH126" s="22"/>
      <c r="BI126"/>
      <c r="BJ126"/>
      <c r="BK126"/>
      <c r="BL126"/>
      <c r="BM126" s="23"/>
      <c r="BN126"/>
      <c r="BO126" s="20"/>
      <c r="BP126"/>
      <c r="BQ126"/>
      <c r="BR126"/>
      <c r="BS126"/>
      <c r="BT126"/>
      <c r="BU126"/>
      <c r="BV126" s="18"/>
      <c r="BW126" s="20"/>
      <c r="BX126"/>
      <c r="BY126"/>
      <c r="BZ126"/>
      <c r="CA126"/>
      <c r="CB126"/>
      <c r="CC126"/>
      <c r="CD126" s="18"/>
      <c r="CE126" s="23"/>
      <c r="CF126"/>
      <c r="CG126" s="20"/>
      <c r="CH126" s="22"/>
      <c r="CI126"/>
      <c r="CJ126"/>
      <c r="CK126"/>
      <c r="CL126"/>
      <c r="CM126" s="23"/>
      <c r="CN126"/>
      <c r="CO126" s="20"/>
      <c r="CP126"/>
      <c r="CQ126"/>
      <c r="CR126"/>
      <c r="CS126"/>
      <c r="CT126"/>
      <c r="CU126"/>
      <c r="CV126" s="18"/>
      <c r="CW126" s="20"/>
      <c r="CX126"/>
      <c r="CY126"/>
      <c r="CZ126"/>
      <c r="DA126"/>
      <c r="DB126"/>
      <c r="DC126"/>
      <c r="DD126" s="18"/>
      <c r="DE126" s="37">
        <f t="shared" si="182"/>
        <v>266.75</v>
      </c>
      <c r="DF126" s="18">
        <f t="shared" si="183"/>
        <v>68</v>
      </c>
    </row>
    <row r="127" spans="1:110" ht="16.5" customHeight="1" x14ac:dyDescent="0.3">
      <c r="A127" t="s">
        <v>148</v>
      </c>
      <c r="B127">
        <v>3</v>
      </c>
      <c r="C127" t="s">
        <v>200</v>
      </c>
      <c r="D127" t="s">
        <v>44</v>
      </c>
      <c r="E127" s="23">
        <f t="shared" si="152"/>
        <v>141.25</v>
      </c>
      <c r="F127">
        <f t="shared" si="153"/>
        <v>69</v>
      </c>
      <c r="G127" s="20">
        <v>0</v>
      </c>
      <c r="H127" s="22">
        <f t="shared" si="154"/>
        <v>40</v>
      </c>
      <c r="I127">
        <v>0</v>
      </c>
      <c r="J127">
        <f t="shared" si="155"/>
        <v>49</v>
      </c>
      <c r="K127">
        <v>0</v>
      </c>
      <c r="L127">
        <f t="shared" si="151"/>
        <v>46</v>
      </c>
      <c r="M127" s="23">
        <f t="shared" si="156"/>
        <v>43.75</v>
      </c>
      <c r="N127">
        <f t="shared" si="157"/>
        <v>51</v>
      </c>
      <c r="O127" s="20">
        <v>0</v>
      </c>
      <c r="P127">
        <f t="shared" si="158"/>
        <v>49</v>
      </c>
      <c r="Q127">
        <v>0</v>
      </c>
      <c r="R127">
        <f t="shared" si="159"/>
        <v>49</v>
      </c>
      <c r="S127">
        <v>0</v>
      </c>
      <c r="T127">
        <f t="shared" si="148"/>
        <v>51</v>
      </c>
      <c r="U127" s="23">
        <f t="shared" si="160"/>
        <v>49.5</v>
      </c>
      <c r="V127">
        <f t="shared" si="161"/>
        <v>56</v>
      </c>
      <c r="W127" s="20">
        <v>0</v>
      </c>
      <c r="X127">
        <f t="shared" si="162"/>
        <v>45</v>
      </c>
      <c r="Y127">
        <v>0</v>
      </c>
      <c r="Z127">
        <f t="shared" si="163"/>
        <v>52</v>
      </c>
      <c r="AA127">
        <v>0</v>
      </c>
      <c r="AB127">
        <f t="shared" si="164"/>
        <v>50</v>
      </c>
      <c r="AC127" s="23">
        <f t="shared" si="184"/>
        <v>48</v>
      </c>
      <c r="AD127">
        <f t="shared" si="185"/>
        <v>53</v>
      </c>
      <c r="AE127" s="23">
        <f t="shared" si="165"/>
        <v>125.5</v>
      </c>
      <c r="AF127">
        <f t="shared" si="166"/>
        <v>61</v>
      </c>
      <c r="AG127" s="20"/>
      <c r="AH127" s="22">
        <f t="shared" si="167"/>
        <v>44</v>
      </c>
      <c r="AI127"/>
      <c r="AJ127">
        <f t="shared" si="168"/>
        <v>48</v>
      </c>
      <c r="AK127"/>
      <c r="AL127">
        <f t="shared" si="169"/>
        <v>45</v>
      </c>
      <c r="AM127" s="23">
        <f t="shared" si="170"/>
        <v>45.25</v>
      </c>
      <c r="AN127">
        <f t="shared" si="171"/>
        <v>48</v>
      </c>
      <c r="AO127" s="20"/>
      <c r="AP127">
        <f t="shared" si="172"/>
        <v>32</v>
      </c>
      <c r="AQ127"/>
      <c r="AR127">
        <f t="shared" si="173"/>
        <v>40</v>
      </c>
      <c r="AS127"/>
      <c r="AT127">
        <f t="shared" si="174"/>
        <v>40</v>
      </c>
      <c r="AU127">
        <f t="shared" si="175"/>
        <v>36</v>
      </c>
      <c r="AV127" s="18">
        <f t="shared" si="176"/>
        <v>40</v>
      </c>
      <c r="AW127" s="20"/>
      <c r="AX127">
        <f t="shared" si="177"/>
        <v>41</v>
      </c>
      <c r="AY127"/>
      <c r="AZ127">
        <f t="shared" si="178"/>
        <v>47</v>
      </c>
      <c r="BA127"/>
      <c r="BB127">
        <f t="shared" si="179"/>
        <v>48</v>
      </c>
      <c r="BC127">
        <f t="shared" si="180"/>
        <v>44.25</v>
      </c>
      <c r="BD127" s="18">
        <f t="shared" si="181"/>
        <v>51</v>
      </c>
      <c r="BE127" s="23"/>
      <c r="BF127"/>
      <c r="BG127" s="20"/>
      <c r="BH127" s="22"/>
      <c r="BI127"/>
      <c r="BJ127"/>
      <c r="BK127"/>
      <c r="BL127"/>
      <c r="BM127" s="23"/>
      <c r="BN127"/>
      <c r="BO127" s="20"/>
      <c r="BP127"/>
      <c r="BQ127"/>
      <c r="BR127"/>
      <c r="BS127"/>
      <c r="BT127"/>
      <c r="BU127"/>
      <c r="BV127" s="18"/>
      <c r="BW127" s="20"/>
      <c r="BX127"/>
      <c r="BY127"/>
      <c r="BZ127"/>
      <c r="CA127"/>
      <c r="CB127"/>
      <c r="CC127"/>
      <c r="CD127" s="18"/>
      <c r="CE127" s="23"/>
      <c r="CF127"/>
      <c r="CG127" s="20"/>
      <c r="CH127" s="22"/>
      <c r="CI127"/>
      <c r="CJ127"/>
      <c r="CK127"/>
      <c r="CL127"/>
      <c r="CM127" s="23"/>
      <c r="CN127"/>
      <c r="CO127" s="20"/>
      <c r="CP127"/>
      <c r="CQ127"/>
      <c r="CR127"/>
      <c r="CS127"/>
      <c r="CT127"/>
      <c r="CU127"/>
      <c r="CV127" s="18"/>
      <c r="CW127" s="20"/>
      <c r="CX127"/>
      <c r="CY127"/>
      <c r="CZ127"/>
      <c r="DA127"/>
      <c r="DB127"/>
      <c r="DC127"/>
      <c r="DD127" s="18"/>
      <c r="DE127" s="37">
        <f t="shared" si="182"/>
        <v>266.75</v>
      </c>
      <c r="DF127" s="18">
        <f t="shared" si="183"/>
        <v>68</v>
      </c>
    </row>
    <row r="128" spans="1:110" x14ac:dyDescent="0.3">
      <c r="A128" t="s">
        <v>148</v>
      </c>
      <c r="B128">
        <v>3</v>
      </c>
      <c r="C128" t="s">
        <v>203</v>
      </c>
      <c r="D128" t="s">
        <v>44</v>
      </c>
      <c r="E128" s="23">
        <f t="shared" si="152"/>
        <v>141.25</v>
      </c>
      <c r="F128">
        <f t="shared" si="153"/>
        <v>69</v>
      </c>
      <c r="G128" s="20">
        <v>0</v>
      </c>
      <c r="H128" s="22">
        <f t="shared" si="154"/>
        <v>40</v>
      </c>
      <c r="I128">
        <v>0</v>
      </c>
      <c r="J128">
        <f t="shared" si="155"/>
        <v>49</v>
      </c>
      <c r="K128">
        <v>0</v>
      </c>
      <c r="L128">
        <f t="shared" si="151"/>
        <v>46</v>
      </c>
      <c r="M128" s="23">
        <f t="shared" si="156"/>
        <v>43.75</v>
      </c>
      <c r="N128">
        <f t="shared" si="157"/>
        <v>51</v>
      </c>
      <c r="O128" s="20">
        <v>0</v>
      </c>
      <c r="P128">
        <f t="shared" si="158"/>
        <v>49</v>
      </c>
      <c r="Q128">
        <v>0</v>
      </c>
      <c r="R128">
        <f t="shared" si="159"/>
        <v>49</v>
      </c>
      <c r="S128">
        <v>0</v>
      </c>
      <c r="T128">
        <f t="shared" si="148"/>
        <v>51</v>
      </c>
      <c r="U128" s="23">
        <f t="shared" si="160"/>
        <v>49.5</v>
      </c>
      <c r="V128">
        <f t="shared" si="161"/>
        <v>56</v>
      </c>
      <c r="W128" s="20"/>
      <c r="X128">
        <f t="shared" si="162"/>
        <v>45</v>
      </c>
      <c r="Z128">
        <f t="shared" si="163"/>
        <v>52</v>
      </c>
      <c r="AB128">
        <f t="shared" si="164"/>
        <v>50</v>
      </c>
      <c r="AC128" s="23">
        <f t="shared" si="184"/>
        <v>48</v>
      </c>
      <c r="AD128">
        <f t="shared" si="185"/>
        <v>53</v>
      </c>
      <c r="AE128" s="23">
        <f t="shared" si="165"/>
        <v>125.5</v>
      </c>
      <c r="AF128">
        <f t="shared" si="166"/>
        <v>61</v>
      </c>
      <c r="AG128" s="20"/>
      <c r="AH128" s="22">
        <f t="shared" si="167"/>
        <v>44</v>
      </c>
      <c r="AI128"/>
      <c r="AJ128">
        <f t="shared" si="168"/>
        <v>48</v>
      </c>
      <c r="AK128"/>
      <c r="AL128">
        <f t="shared" si="169"/>
        <v>45</v>
      </c>
      <c r="AM128" s="23">
        <f t="shared" si="170"/>
        <v>45.25</v>
      </c>
      <c r="AN128">
        <f t="shared" si="171"/>
        <v>48</v>
      </c>
      <c r="AO128" s="20"/>
      <c r="AP128">
        <f t="shared" si="172"/>
        <v>32</v>
      </c>
      <c r="AQ128"/>
      <c r="AR128">
        <f t="shared" si="173"/>
        <v>40</v>
      </c>
      <c r="AS128"/>
      <c r="AT128">
        <f t="shared" si="174"/>
        <v>40</v>
      </c>
      <c r="AU128">
        <f t="shared" si="175"/>
        <v>36</v>
      </c>
      <c r="AV128" s="18">
        <f t="shared" si="176"/>
        <v>40</v>
      </c>
      <c r="AW128" s="20"/>
      <c r="AX128">
        <f t="shared" si="177"/>
        <v>41</v>
      </c>
      <c r="AY128"/>
      <c r="AZ128">
        <f t="shared" si="178"/>
        <v>47</v>
      </c>
      <c r="BA128"/>
      <c r="BB128">
        <f t="shared" si="179"/>
        <v>48</v>
      </c>
      <c r="BC128">
        <f t="shared" si="180"/>
        <v>44.25</v>
      </c>
      <c r="BD128" s="18">
        <f t="shared" si="181"/>
        <v>51</v>
      </c>
      <c r="BE128" s="23"/>
      <c r="BF128"/>
      <c r="BG128" s="20"/>
      <c r="BH128" s="22"/>
      <c r="BI128"/>
      <c r="BJ128"/>
      <c r="BK128"/>
      <c r="BL128"/>
      <c r="BM128" s="23"/>
      <c r="BN128"/>
      <c r="BO128" s="20"/>
      <c r="BP128"/>
      <c r="BQ128"/>
      <c r="BR128"/>
      <c r="BS128"/>
      <c r="BT128"/>
      <c r="BU128"/>
      <c r="BV128" s="18"/>
      <c r="BW128" s="20"/>
      <c r="BX128"/>
      <c r="BY128"/>
      <c r="BZ128"/>
      <c r="CA128"/>
      <c r="CB128"/>
      <c r="CC128"/>
      <c r="CD128" s="18"/>
      <c r="CE128" s="23"/>
      <c r="CF128"/>
      <c r="CG128" s="20"/>
      <c r="CH128" s="22"/>
      <c r="CI128"/>
      <c r="CJ128"/>
      <c r="CK128"/>
      <c r="CL128"/>
      <c r="CM128" s="23"/>
      <c r="CN128"/>
      <c r="CO128" s="20"/>
      <c r="CP128"/>
      <c r="CQ128"/>
      <c r="CR128"/>
      <c r="CS128"/>
      <c r="CT128"/>
      <c r="CU128"/>
      <c r="CV128" s="18"/>
      <c r="CW128" s="20"/>
      <c r="CX128"/>
      <c r="CY128"/>
      <c r="CZ128"/>
      <c r="DA128"/>
      <c r="DB128"/>
      <c r="DC128"/>
      <c r="DD128" s="18"/>
      <c r="DE128" s="37">
        <f t="shared" si="182"/>
        <v>266.75</v>
      </c>
      <c r="DF128" s="18">
        <f t="shared" si="183"/>
        <v>68</v>
      </c>
    </row>
    <row r="129" spans="1:110" ht="16.5" customHeight="1" x14ac:dyDescent="0.3">
      <c r="A129" t="s">
        <v>148</v>
      </c>
      <c r="B129">
        <v>3</v>
      </c>
      <c r="C129" t="s">
        <v>207</v>
      </c>
      <c r="D129" t="s">
        <v>44</v>
      </c>
      <c r="E129" s="23">
        <f t="shared" si="152"/>
        <v>141.25</v>
      </c>
      <c r="F129">
        <f t="shared" si="153"/>
        <v>69</v>
      </c>
      <c r="G129" s="20">
        <v>0</v>
      </c>
      <c r="H129" s="22">
        <f t="shared" si="154"/>
        <v>40</v>
      </c>
      <c r="I129">
        <v>0</v>
      </c>
      <c r="J129">
        <f t="shared" si="155"/>
        <v>49</v>
      </c>
      <c r="K129">
        <v>0</v>
      </c>
      <c r="L129">
        <f t="shared" si="151"/>
        <v>46</v>
      </c>
      <c r="M129" s="23">
        <f t="shared" si="156"/>
        <v>43.75</v>
      </c>
      <c r="N129">
        <f t="shared" si="157"/>
        <v>51</v>
      </c>
      <c r="O129" s="20">
        <v>0</v>
      </c>
      <c r="P129">
        <f t="shared" si="158"/>
        <v>49</v>
      </c>
      <c r="Q129">
        <v>0</v>
      </c>
      <c r="R129">
        <f t="shared" si="159"/>
        <v>49</v>
      </c>
      <c r="S129">
        <v>0</v>
      </c>
      <c r="T129">
        <f t="shared" si="148"/>
        <v>51</v>
      </c>
      <c r="U129" s="23">
        <f t="shared" si="160"/>
        <v>49.5</v>
      </c>
      <c r="V129">
        <f t="shared" si="161"/>
        <v>56</v>
      </c>
      <c r="W129" s="20">
        <v>0</v>
      </c>
      <c r="X129">
        <f t="shared" si="162"/>
        <v>45</v>
      </c>
      <c r="Y129">
        <v>0</v>
      </c>
      <c r="Z129">
        <f t="shared" si="163"/>
        <v>52</v>
      </c>
      <c r="AA129">
        <v>0</v>
      </c>
      <c r="AB129">
        <f t="shared" si="164"/>
        <v>50</v>
      </c>
      <c r="AC129" s="23">
        <f t="shared" si="184"/>
        <v>48</v>
      </c>
      <c r="AD129">
        <f t="shared" si="185"/>
        <v>53</v>
      </c>
      <c r="AE129" s="23">
        <f t="shared" si="165"/>
        <v>125.5</v>
      </c>
      <c r="AF129">
        <f t="shared" si="166"/>
        <v>61</v>
      </c>
      <c r="AG129" s="20"/>
      <c r="AH129" s="22">
        <f t="shared" si="167"/>
        <v>44</v>
      </c>
      <c r="AI129"/>
      <c r="AJ129">
        <f t="shared" si="168"/>
        <v>48</v>
      </c>
      <c r="AK129"/>
      <c r="AL129">
        <f t="shared" si="169"/>
        <v>45</v>
      </c>
      <c r="AM129" s="23">
        <f t="shared" si="170"/>
        <v>45.25</v>
      </c>
      <c r="AN129">
        <f t="shared" si="171"/>
        <v>48</v>
      </c>
      <c r="AO129" s="20"/>
      <c r="AP129">
        <f t="shared" si="172"/>
        <v>32</v>
      </c>
      <c r="AQ129"/>
      <c r="AR129">
        <f t="shared" si="173"/>
        <v>40</v>
      </c>
      <c r="AS129"/>
      <c r="AT129">
        <f t="shared" si="174"/>
        <v>40</v>
      </c>
      <c r="AU129">
        <f t="shared" si="175"/>
        <v>36</v>
      </c>
      <c r="AV129" s="18">
        <f t="shared" si="176"/>
        <v>40</v>
      </c>
      <c r="AW129" s="20"/>
      <c r="AX129">
        <f t="shared" si="177"/>
        <v>41</v>
      </c>
      <c r="AY129"/>
      <c r="AZ129">
        <f t="shared" si="178"/>
        <v>47</v>
      </c>
      <c r="BA129"/>
      <c r="BB129">
        <f t="shared" si="179"/>
        <v>48</v>
      </c>
      <c r="BC129">
        <f t="shared" si="180"/>
        <v>44.25</v>
      </c>
      <c r="BD129" s="18">
        <f t="shared" si="181"/>
        <v>51</v>
      </c>
      <c r="BE129" s="23"/>
      <c r="BF129"/>
      <c r="BG129" s="20"/>
      <c r="BH129" s="22"/>
      <c r="BI129"/>
      <c r="BJ129"/>
      <c r="BK129"/>
      <c r="BL129"/>
      <c r="BM129" s="23"/>
      <c r="BN129"/>
      <c r="BO129" s="20"/>
      <c r="BP129"/>
      <c r="BQ129"/>
      <c r="BR129"/>
      <c r="BS129"/>
      <c r="BT129"/>
      <c r="BU129"/>
      <c r="BV129" s="18"/>
      <c r="BW129" s="20"/>
      <c r="BX129"/>
      <c r="BY129"/>
      <c r="BZ129"/>
      <c r="CA129"/>
      <c r="CB129"/>
      <c r="CC129"/>
      <c r="CD129" s="18"/>
      <c r="CE129" s="23"/>
      <c r="CF129"/>
      <c r="CG129" s="20"/>
      <c r="CH129" s="22"/>
      <c r="CI129"/>
      <c r="CJ129"/>
      <c r="CK129"/>
      <c r="CL129"/>
      <c r="CM129" s="23"/>
      <c r="CN129"/>
      <c r="CO129" s="20"/>
      <c r="CP129"/>
      <c r="CQ129"/>
      <c r="CR129"/>
      <c r="CS129"/>
      <c r="CT129"/>
      <c r="CU129" s="23"/>
      <c r="CV129" s="18"/>
      <c r="CW129" s="20"/>
      <c r="CX129"/>
      <c r="CY129"/>
      <c r="CZ129"/>
      <c r="DA129"/>
      <c r="DB129"/>
      <c r="DC129"/>
      <c r="DD129" s="18"/>
      <c r="DE129" s="37">
        <f t="shared" si="182"/>
        <v>266.75</v>
      </c>
      <c r="DF129" s="18">
        <f t="shared" si="183"/>
        <v>68</v>
      </c>
    </row>
    <row r="130" spans="1:110" x14ac:dyDescent="0.3">
      <c r="A130" t="s">
        <v>214</v>
      </c>
      <c r="B130">
        <v>3</v>
      </c>
      <c r="C130" t="s">
        <v>89</v>
      </c>
      <c r="D130" t="s">
        <v>44</v>
      </c>
      <c r="E130" s="23">
        <f t="shared" si="152"/>
        <v>141.25</v>
      </c>
      <c r="F130">
        <f t="shared" si="153"/>
        <v>69</v>
      </c>
      <c r="G130" s="20">
        <v>0</v>
      </c>
      <c r="H130" s="22">
        <f t="shared" si="154"/>
        <v>40</v>
      </c>
      <c r="I130">
        <v>0</v>
      </c>
      <c r="J130">
        <f t="shared" si="155"/>
        <v>49</v>
      </c>
      <c r="K130">
        <v>0</v>
      </c>
      <c r="L130">
        <f t="shared" si="151"/>
        <v>46</v>
      </c>
      <c r="M130" s="23">
        <f t="shared" si="156"/>
        <v>43.75</v>
      </c>
      <c r="N130">
        <f t="shared" si="157"/>
        <v>51</v>
      </c>
      <c r="O130" s="20">
        <v>0</v>
      </c>
      <c r="P130">
        <f t="shared" si="158"/>
        <v>49</v>
      </c>
      <c r="Q130">
        <v>0</v>
      </c>
      <c r="R130">
        <f t="shared" si="159"/>
        <v>49</v>
      </c>
      <c r="S130">
        <v>0</v>
      </c>
      <c r="T130">
        <f t="shared" si="148"/>
        <v>51</v>
      </c>
      <c r="U130" s="23">
        <f t="shared" si="160"/>
        <v>49.5</v>
      </c>
      <c r="V130">
        <f t="shared" si="161"/>
        <v>56</v>
      </c>
      <c r="W130" s="20">
        <v>0</v>
      </c>
      <c r="X130">
        <f t="shared" si="162"/>
        <v>45</v>
      </c>
      <c r="Y130">
        <v>0</v>
      </c>
      <c r="Z130">
        <f t="shared" si="163"/>
        <v>52</v>
      </c>
      <c r="AA130">
        <v>0</v>
      </c>
      <c r="AB130">
        <f t="shared" si="164"/>
        <v>50</v>
      </c>
      <c r="AC130" s="23">
        <f t="shared" si="184"/>
        <v>48</v>
      </c>
      <c r="AD130">
        <f t="shared" si="185"/>
        <v>53</v>
      </c>
      <c r="AE130" s="23">
        <f t="shared" si="165"/>
        <v>125.5</v>
      </c>
      <c r="AF130">
        <f t="shared" si="166"/>
        <v>61</v>
      </c>
      <c r="AG130" s="20"/>
      <c r="AH130" s="22">
        <f t="shared" si="167"/>
        <v>44</v>
      </c>
      <c r="AI130"/>
      <c r="AJ130">
        <f t="shared" si="168"/>
        <v>48</v>
      </c>
      <c r="AK130"/>
      <c r="AL130">
        <f t="shared" si="169"/>
        <v>45</v>
      </c>
      <c r="AM130" s="23">
        <f t="shared" si="170"/>
        <v>45.25</v>
      </c>
      <c r="AN130">
        <f t="shared" si="171"/>
        <v>48</v>
      </c>
      <c r="AO130" s="20"/>
      <c r="AP130">
        <f t="shared" si="172"/>
        <v>32</v>
      </c>
      <c r="AQ130"/>
      <c r="AR130">
        <f t="shared" si="173"/>
        <v>40</v>
      </c>
      <c r="AS130"/>
      <c r="AT130">
        <f t="shared" si="174"/>
        <v>40</v>
      </c>
      <c r="AU130">
        <f t="shared" si="175"/>
        <v>36</v>
      </c>
      <c r="AV130" s="18">
        <f t="shared" si="176"/>
        <v>40</v>
      </c>
      <c r="AW130" s="20">
        <v>0</v>
      </c>
      <c r="AX130">
        <f t="shared" si="177"/>
        <v>41</v>
      </c>
      <c r="AY130">
        <v>0</v>
      </c>
      <c r="AZ130">
        <f t="shared" si="178"/>
        <v>47</v>
      </c>
      <c r="BA130">
        <v>0</v>
      </c>
      <c r="BB130">
        <f t="shared" si="179"/>
        <v>48</v>
      </c>
      <c r="BC130">
        <f t="shared" si="180"/>
        <v>44.25</v>
      </c>
      <c r="BD130" s="18">
        <f t="shared" si="181"/>
        <v>51</v>
      </c>
      <c r="BE130" s="23"/>
      <c r="BF130"/>
      <c r="BG130" s="20"/>
      <c r="BH130" s="22"/>
      <c r="BI130"/>
      <c r="BJ130"/>
      <c r="BK130"/>
      <c r="BL130"/>
      <c r="BM130" s="23"/>
      <c r="BN130"/>
      <c r="BO130" s="20"/>
      <c r="BP130"/>
      <c r="BQ130"/>
      <c r="BR130"/>
      <c r="BS130"/>
      <c r="BT130"/>
      <c r="BU130"/>
      <c r="BV130" s="18"/>
      <c r="BW130" s="20"/>
      <c r="BX130"/>
      <c r="BY130"/>
      <c r="BZ130"/>
      <c r="CA130"/>
      <c r="CB130"/>
      <c r="CC130"/>
      <c r="CD130" s="18"/>
      <c r="CE130" s="23"/>
      <c r="CF130"/>
      <c r="CG130" s="20"/>
      <c r="CH130" s="22"/>
      <c r="CI130"/>
      <c r="CJ130"/>
      <c r="CK130"/>
      <c r="CL130"/>
      <c r="CM130" s="23"/>
      <c r="CN130"/>
      <c r="CO130" s="20"/>
      <c r="CP130"/>
      <c r="CQ130"/>
      <c r="CR130"/>
      <c r="CS130"/>
      <c r="CT130"/>
      <c r="CU130"/>
      <c r="CV130" s="18"/>
      <c r="CW130" s="20"/>
      <c r="CX130"/>
      <c r="CY130"/>
      <c r="CZ130"/>
      <c r="DA130"/>
      <c r="DB130"/>
      <c r="DC130"/>
      <c r="DD130" s="18"/>
      <c r="DE130" s="37">
        <f t="shared" si="182"/>
        <v>266.75</v>
      </c>
      <c r="DF130" s="18">
        <f t="shared" si="183"/>
        <v>68</v>
      </c>
    </row>
    <row r="131" spans="1:110" x14ac:dyDescent="0.3">
      <c r="A131" t="s">
        <v>148</v>
      </c>
      <c r="B131">
        <v>3</v>
      </c>
      <c r="C131" t="s">
        <v>218</v>
      </c>
      <c r="D131" t="s">
        <v>44</v>
      </c>
      <c r="E131" s="23">
        <f t="shared" si="152"/>
        <v>141.25</v>
      </c>
      <c r="F131">
        <f t="shared" si="153"/>
        <v>69</v>
      </c>
      <c r="G131" s="20">
        <v>0</v>
      </c>
      <c r="H131" s="22">
        <f t="shared" si="154"/>
        <v>40</v>
      </c>
      <c r="I131">
        <v>0</v>
      </c>
      <c r="J131">
        <f t="shared" si="155"/>
        <v>49</v>
      </c>
      <c r="K131">
        <v>0</v>
      </c>
      <c r="L131">
        <f t="shared" si="151"/>
        <v>46</v>
      </c>
      <c r="M131" s="23">
        <f t="shared" si="156"/>
        <v>43.75</v>
      </c>
      <c r="N131">
        <f t="shared" si="157"/>
        <v>51</v>
      </c>
      <c r="O131" s="20">
        <v>0</v>
      </c>
      <c r="P131">
        <f t="shared" si="158"/>
        <v>49</v>
      </c>
      <c r="Q131">
        <v>0</v>
      </c>
      <c r="R131">
        <f t="shared" si="159"/>
        <v>49</v>
      </c>
      <c r="S131">
        <v>0</v>
      </c>
      <c r="T131">
        <f t="shared" si="148"/>
        <v>51</v>
      </c>
      <c r="U131" s="23">
        <f t="shared" si="160"/>
        <v>49.5</v>
      </c>
      <c r="V131">
        <f t="shared" si="161"/>
        <v>56</v>
      </c>
      <c r="W131" s="20"/>
      <c r="X131">
        <f t="shared" si="162"/>
        <v>45</v>
      </c>
      <c r="Z131">
        <f t="shared" si="163"/>
        <v>52</v>
      </c>
      <c r="AB131">
        <f t="shared" si="164"/>
        <v>50</v>
      </c>
      <c r="AC131" s="23">
        <f t="shared" si="184"/>
        <v>48</v>
      </c>
      <c r="AD131">
        <f t="shared" si="185"/>
        <v>53</v>
      </c>
      <c r="AE131" s="23">
        <f t="shared" si="165"/>
        <v>125.5</v>
      </c>
      <c r="AF131">
        <f t="shared" si="166"/>
        <v>61</v>
      </c>
      <c r="AG131" s="20">
        <v>0</v>
      </c>
      <c r="AH131" s="22">
        <f t="shared" si="167"/>
        <v>44</v>
      </c>
      <c r="AI131">
        <v>0</v>
      </c>
      <c r="AJ131">
        <f t="shared" si="168"/>
        <v>48</v>
      </c>
      <c r="AK131">
        <v>0</v>
      </c>
      <c r="AL131">
        <f t="shared" si="169"/>
        <v>45</v>
      </c>
      <c r="AM131" s="23">
        <f t="shared" si="170"/>
        <v>45.25</v>
      </c>
      <c r="AN131">
        <f t="shared" si="171"/>
        <v>48</v>
      </c>
      <c r="AO131" s="20"/>
      <c r="AP131">
        <f t="shared" si="172"/>
        <v>32</v>
      </c>
      <c r="AQ131"/>
      <c r="AR131">
        <f t="shared" si="173"/>
        <v>40</v>
      </c>
      <c r="AS131"/>
      <c r="AT131">
        <f t="shared" si="174"/>
        <v>40</v>
      </c>
      <c r="AU131">
        <f t="shared" si="175"/>
        <v>36</v>
      </c>
      <c r="AV131" s="18">
        <f t="shared" si="176"/>
        <v>40</v>
      </c>
      <c r="AW131" s="20"/>
      <c r="AX131">
        <f t="shared" si="177"/>
        <v>41</v>
      </c>
      <c r="AY131"/>
      <c r="AZ131">
        <f t="shared" si="178"/>
        <v>47</v>
      </c>
      <c r="BA131"/>
      <c r="BB131">
        <f t="shared" si="179"/>
        <v>48</v>
      </c>
      <c r="BC131">
        <f t="shared" si="180"/>
        <v>44.25</v>
      </c>
      <c r="BD131" s="18">
        <f t="shared" si="181"/>
        <v>51</v>
      </c>
      <c r="BE131" s="23"/>
      <c r="BF131"/>
      <c r="BG131" s="20"/>
      <c r="BH131" s="22"/>
      <c r="BI131"/>
      <c r="BJ131"/>
      <c r="BK131"/>
      <c r="BL131"/>
      <c r="BM131" s="23"/>
      <c r="BN131"/>
      <c r="BO131" s="20"/>
      <c r="BP131"/>
      <c r="BQ131"/>
      <c r="BR131"/>
      <c r="BS131"/>
      <c r="BT131"/>
      <c r="BU131"/>
      <c r="BV131" s="18"/>
      <c r="BW131" s="20"/>
      <c r="BX131"/>
      <c r="BY131"/>
      <c r="BZ131"/>
      <c r="CA131"/>
      <c r="CB131"/>
      <c r="CC131"/>
      <c r="CD131" s="18"/>
      <c r="CE131" s="23"/>
      <c r="CF131"/>
      <c r="CG131" s="20"/>
      <c r="CH131" s="22"/>
      <c r="CI131"/>
      <c r="CJ131"/>
      <c r="CK131"/>
      <c r="CL131"/>
      <c r="CM131" s="23"/>
      <c r="CN131"/>
      <c r="CO131" s="20"/>
      <c r="CP131"/>
      <c r="CQ131"/>
      <c r="CR131"/>
      <c r="CS131"/>
      <c r="CT131"/>
      <c r="CU131"/>
      <c r="CV131" s="18"/>
      <c r="CW131" s="20"/>
      <c r="CX131"/>
      <c r="CY131"/>
      <c r="CZ131"/>
      <c r="DA131"/>
      <c r="DB131"/>
      <c r="DC131"/>
      <c r="DD131" s="18"/>
      <c r="DE131" s="37">
        <f t="shared" si="182"/>
        <v>266.75</v>
      </c>
      <c r="DF131" s="18">
        <f t="shared" si="183"/>
        <v>68</v>
      </c>
    </row>
    <row r="132" spans="1:110" x14ac:dyDescent="0.3">
      <c r="A132" t="s">
        <v>227</v>
      </c>
      <c r="B132">
        <v>3</v>
      </c>
      <c r="C132" t="s">
        <v>228</v>
      </c>
      <c r="D132" t="s">
        <v>44</v>
      </c>
      <c r="E132" s="23">
        <f t="shared" si="152"/>
        <v>141.25</v>
      </c>
      <c r="F132">
        <f t="shared" si="153"/>
        <v>69</v>
      </c>
      <c r="G132" s="20">
        <v>0</v>
      </c>
      <c r="H132" s="22">
        <f t="shared" si="154"/>
        <v>40</v>
      </c>
      <c r="I132">
        <v>0</v>
      </c>
      <c r="J132">
        <f t="shared" si="155"/>
        <v>49</v>
      </c>
      <c r="K132">
        <v>0</v>
      </c>
      <c r="L132">
        <f t="shared" si="151"/>
        <v>46</v>
      </c>
      <c r="M132" s="23">
        <f t="shared" si="156"/>
        <v>43.75</v>
      </c>
      <c r="N132">
        <f t="shared" si="157"/>
        <v>51</v>
      </c>
      <c r="O132" s="20">
        <v>0</v>
      </c>
      <c r="P132">
        <f t="shared" si="158"/>
        <v>49</v>
      </c>
      <c r="Q132">
        <v>0</v>
      </c>
      <c r="R132">
        <f t="shared" si="159"/>
        <v>49</v>
      </c>
      <c r="S132">
        <v>0</v>
      </c>
      <c r="T132">
        <f t="shared" si="148"/>
        <v>51</v>
      </c>
      <c r="U132" s="23">
        <f t="shared" si="160"/>
        <v>49.5</v>
      </c>
      <c r="V132">
        <f t="shared" si="161"/>
        <v>56</v>
      </c>
      <c r="W132" s="20"/>
      <c r="X132">
        <f t="shared" si="162"/>
        <v>45</v>
      </c>
      <c r="Z132">
        <f t="shared" si="163"/>
        <v>52</v>
      </c>
      <c r="AB132">
        <f t="shared" si="164"/>
        <v>50</v>
      </c>
      <c r="AC132" s="23">
        <f t="shared" si="184"/>
        <v>48</v>
      </c>
      <c r="AD132">
        <f t="shared" si="185"/>
        <v>53</v>
      </c>
      <c r="AE132" s="23">
        <f t="shared" si="165"/>
        <v>125.5</v>
      </c>
      <c r="AF132">
        <f t="shared" si="166"/>
        <v>61</v>
      </c>
      <c r="AG132" s="20"/>
      <c r="AH132" s="22">
        <f t="shared" si="167"/>
        <v>44</v>
      </c>
      <c r="AI132"/>
      <c r="AJ132">
        <f t="shared" si="168"/>
        <v>48</v>
      </c>
      <c r="AK132"/>
      <c r="AL132">
        <f t="shared" si="169"/>
        <v>45</v>
      </c>
      <c r="AM132" s="23">
        <f t="shared" si="170"/>
        <v>45.25</v>
      </c>
      <c r="AN132">
        <f t="shared" si="171"/>
        <v>48</v>
      </c>
      <c r="AO132" s="20"/>
      <c r="AP132">
        <f t="shared" si="172"/>
        <v>32</v>
      </c>
      <c r="AQ132"/>
      <c r="AR132">
        <f t="shared" si="173"/>
        <v>40</v>
      </c>
      <c r="AS132"/>
      <c r="AT132">
        <f t="shared" si="174"/>
        <v>40</v>
      </c>
      <c r="AU132">
        <f t="shared" si="175"/>
        <v>36</v>
      </c>
      <c r="AV132" s="18">
        <f t="shared" si="176"/>
        <v>40</v>
      </c>
      <c r="AW132" s="20">
        <v>0</v>
      </c>
      <c r="AX132">
        <f t="shared" si="177"/>
        <v>41</v>
      </c>
      <c r="AY132">
        <v>0</v>
      </c>
      <c r="AZ132">
        <f t="shared" si="178"/>
        <v>47</v>
      </c>
      <c r="BA132">
        <v>0</v>
      </c>
      <c r="BB132">
        <f t="shared" si="179"/>
        <v>48</v>
      </c>
      <c r="BC132">
        <f t="shared" si="180"/>
        <v>44.25</v>
      </c>
      <c r="BD132" s="18">
        <f t="shared" si="181"/>
        <v>51</v>
      </c>
      <c r="BE132" s="23"/>
      <c r="BF132"/>
      <c r="BG132" s="20"/>
      <c r="BH132" s="22"/>
      <c r="BI132"/>
      <c r="BJ132"/>
      <c r="BK132"/>
      <c r="BL132"/>
      <c r="BM132" s="23"/>
      <c r="BN132"/>
      <c r="BO132" s="20"/>
      <c r="BP132"/>
      <c r="BQ132"/>
      <c r="BR132"/>
      <c r="BS132"/>
      <c r="BT132"/>
      <c r="BU132"/>
      <c r="BV132" s="18"/>
      <c r="BW132" s="20"/>
      <c r="BX132"/>
      <c r="BY132"/>
      <c r="BZ132"/>
      <c r="CA132"/>
      <c r="CB132"/>
      <c r="CC132"/>
      <c r="CD132" s="18"/>
      <c r="CE132" s="23"/>
      <c r="CF132"/>
      <c r="CG132" s="20"/>
      <c r="CH132" s="22"/>
      <c r="CI132"/>
      <c r="CJ132"/>
      <c r="CK132"/>
      <c r="CL132"/>
      <c r="CM132" s="23"/>
      <c r="CN132"/>
      <c r="CO132" s="20"/>
      <c r="CP132"/>
      <c r="CQ132"/>
      <c r="CR132"/>
      <c r="CS132"/>
      <c r="CT132"/>
      <c r="CU132"/>
      <c r="CV132" s="18"/>
      <c r="CW132" s="20"/>
      <c r="CX132"/>
      <c r="CY132"/>
      <c r="CZ132"/>
      <c r="DA132"/>
      <c r="DB132"/>
      <c r="DC132"/>
      <c r="DD132" s="18"/>
      <c r="DE132" s="37">
        <f t="shared" si="182"/>
        <v>266.75</v>
      </c>
      <c r="DF132" s="18">
        <f t="shared" si="183"/>
        <v>68</v>
      </c>
    </row>
    <row r="133" spans="1:110" x14ac:dyDescent="0.3">
      <c r="A133" t="s">
        <v>231</v>
      </c>
      <c r="B133">
        <v>3</v>
      </c>
      <c r="C133" t="s">
        <v>232</v>
      </c>
      <c r="D133" t="s">
        <v>44</v>
      </c>
      <c r="E133" s="23">
        <f t="shared" si="152"/>
        <v>141.25</v>
      </c>
      <c r="F133">
        <f t="shared" si="153"/>
        <v>69</v>
      </c>
      <c r="G133" s="20">
        <v>0</v>
      </c>
      <c r="H133" s="22">
        <f t="shared" si="154"/>
        <v>40</v>
      </c>
      <c r="I133">
        <v>0</v>
      </c>
      <c r="J133">
        <f t="shared" si="155"/>
        <v>49</v>
      </c>
      <c r="K133">
        <v>0</v>
      </c>
      <c r="L133">
        <f t="shared" si="151"/>
        <v>46</v>
      </c>
      <c r="M133" s="23">
        <f t="shared" si="156"/>
        <v>43.75</v>
      </c>
      <c r="N133">
        <f t="shared" si="157"/>
        <v>51</v>
      </c>
      <c r="O133" s="20">
        <v>0</v>
      </c>
      <c r="P133">
        <f t="shared" si="158"/>
        <v>49</v>
      </c>
      <c r="Q133">
        <v>0</v>
      </c>
      <c r="R133">
        <f t="shared" si="159"/>
        <v>49</v>
      </c>
      <c r="S133">
        <v>0</v>
      </c>
      <c r="T133">
        <f t="shared" si="148"/>
        <v>51</v>
      </c>
      <c r="U133" s="23">
        <f t="shared" si="160"/>
        <v>49.5</v>
      </c>
      <c r="V133">
        <f t="shared" si="161"/>
        <v>56</v>
      </c>
      <c r="W133" s="20"/>
      <c r="X133">
        <f t="shared" si="162"/>
        <v>45</v>
      </c>
      <c r="Z133">
        <f t="shared" si="163"/>
        <v>52</v>
      </c>
      <c r="AB133">
        <f t="shared" si="164"/>
        <v>50</v>
      </c>
      <c r="AC133" s="23">
        <f t="shared" si="184"/>
        <v>48</v>
      </c>
      <c r="AD133">
        <f t="shared" si="185"/>
        <v>53</v>
      </c>
      <c r="AE133" s="23">
        <f t="shared" si="165"/>
        <v>125.5</v>
      </c>
      <c r="AF133">
        <f t="shared" si="166"/>
        <v>61</v>
      </c>
      <c r="AG133" s="20">
        <v>0</v>
      </c>
      <c r="AH133" s="22">
        <f t="shared" si="167"/>
        <v>44</v>
      </c>
      <c r="AI133">
        <v>0</v>
      </c>
      <c r="AJ133">
        <f t="shared" si="168"/>
        <v>48</v>
      </c>
      <c r="AK133">
        <v>0</v>
      </c>
      <c r="AL133">
        <f t="shared" si="169"/>
        <v>45</v>
      </c>
      <c r="AM133" s="23">
        <f t="shared" si="170"/>
        <v>45.25</v>
      </c>
      <c r="AN133">
        <f t="shared" si="171"/>
        <v>48</v>
      </c>
      <c r="AO133" s="20"/>
      <c r="AP133">
        <f t="shared" si="172"/>
        <v>32</v>
      </c>
      <c r="AQ133"/>
      <c r="AR133">
        <f t="shared" si="173"/>
        <v>40</v>
      </c>
      <c r="AS133"/>
      <c r="AT133">
        <f t="shared" si="174"/>
        <v>40</v>
      </c>
      <c r="AU133">
        <f t="shared" si="175"/>
        <v>36</v>
      </c>
      <c r="AV133" s="18">
        <f t="shared" si="176"/>
        <v>40</v>
      </c>
      <c r="AW133" s="20"/>
      <c r="AX133">
        <f t="shared" si="177"/>
        <v>41</v>
      </c>
      <c r="AY133"/>
      <c r="AZ133">
        <f t="shared" si="178"/>
        <v>47</v>
      </c>
      <c r="BA133"/>
      <c r="BB133">
        <f t="shared" si="179"/>
        <v>48</v>
      </c>
      <c r="BC133">
        <f t="shared" si="180"/>
        <v>44.25</v>
      </c>
      <c r="BD133" s="18">
        <f t="shared" si="181"/>
        <v>51</v>
      </c>
      <c r="BE133" s="23"/>
      <c r="BF133"/>
      <c r="BG133" s="20"/>
      <c r="BH133" s="22"/>
      <c r="BI133"/>
      <c r="BJ133"/>
      <c r="BK133"/>
      <c r="BL133"/>
      <c r="BM133" s="23"/>
      <c r="BN133"/>
      <c r="BO133" s="20"/>
      <c r="BP133"/>
      <c r="BQ133"/>
      <c r="BR133"/>
      <c r="BS133"/>
      <c r="BT133"/>
      <c r="BU133"/>
      <c r="BV133" s="18"/>
      <c r="BW133" s="20"/>
      <c r="BX133"/>
      <c r="BY133"/>
      <c r="BZ133"/>
      <c r="CA133"/>
      <c r="CB133"/>
      <c r="CC133"/>
      <c r="CD133" s="18"/>
      <c r="CE133" s="23"/>
      <c r="CF133"/>
      <c r="CG133" s="20"/>
      <c r="CH133" s="22"/>
      <c r="CI133"/>
      <c r="CJ133"/>
      <c r="CK133"/>
      <c r="CL133"/>
      <c r="CM133" s="23"/>
      <c r="CN133"/>
      <c r="CO133" s="20"/>
      <c r="CP133"/>
      <c r="CQ133"/>
      <c r="CR133"/>
      <c r="CS133"/>
      <c r="CT133"/>
      <c r="CU133"/>
      <c r="CV133" s="18"/>
      <c r="CW133" s="20"/>
      <c r="CX133"/>
      <c r="CY133"/>
      <c r="CZ133"/>
      <c r="DA133"/>
      <c r="DB133"/>
      <c r="DC133"/>
      <c r="DD133" s="18"/>
      <c r="DE133" s="37">
        <f t="shared" si="182"/>
        <v>266.75</v>
      </c>
      <c r="DF133" s="18">
        <f t="shared" si="183"/>
        <v>68</v>
      </c>
    </row>
    <row r="134" spans="1:110" x14ac:dyDescent="0.3">
      <c r="A134" t="s">
        <v>233</v>
      </c>
      <c r="B134">
        <v>3</v>
      </c>
      <c r="C134" t="s">
        <v>232</v>
      </c>
      <c r="D134" t="s">
        <v>44</v>
      </c>
      <c r="E134" s="23">
        <f t="shared" si="152"/>
        <v>141.25</v>
      </c>
      <c r="F134">
        <f t="shared" si="153"/>
        <v>69</v>
      </c>
      <c r="G134" s="20">
        <v>0</v>
      </c>
      <c r="H134" s="22">
        <f t="shared" si="154"/>
        <v>40</v>
      </c>
      <c r="I134">
        <v>0</v>
      </c>
      <c r="J134">
        <f t="shared" si="155"/>
        <v>49</v>
      </c>
      <c r="K134">
        <v>0</v>
      </c>
      <c r="L134">
        <f t="shared" ref="L134:L162" si="186">RANK($K$10:$K$161,$K$10:$K$161)</f>
        <v>46</v>
      </c>
      <c r="M134" s="23">
        <f t="shared" si="156"/>
        <v>43.75</v>
      </c>
      <c r="N134">
        <f t="shared" si="157"/>
        <v>51</v>
      </c>
      <c r="O134" s="20">
        <v>0</v>
      </c>
      <c r="P134">
        <f t="shared" si="158"/>
        <v>49</v>
      </c>
      <c r="Q134">
        <v>0</v>
      </c>
      <c r="R134">
        <f t="shared" si="159"/>
        <v>49</v>
      </c>
      <c r="S134">
        <v>0</v>
      </c>
      <c r="T134">
        <f t="shared" si="148"/>
        <v>51</v>
      </c>
      <c r="U134" s="23">
        <f t="shared" si="160"/>
        <v>49.5</v>
      </c>
      <c r="V134">
        <f t="shared" si="161"/>
        <v>56</v>
      </c>
      <c r="W134" s="20"/>
      <c r="X134">
        <f t="shared" si="162"/>
        <v>45</v>
      </c>
      <c r="Z134">
        <f t="shared" si="163"/>
        <v>52</v>
      </c>
      <c r="AB134">
        <f t="shared" si="164"/>
        <v>50</v>
      </c>
      <c r="AC134" s="23">
        <f t="shared" si="184"/>
        <v>48</v>
      </c>
      <c r="AD134">
        <f t="shared" si="185"/>
        <v>53</v>
      </c>
      <c r="AE134" s="23">
        <f t="shared" si="165"/>
        <v>125.5</v>
      </c>
      <c r="AF134">
        <f t="shared" si="166"/>
        <v>61</v>
      </c>
      <c r="AG134" s="20">
        <v>0</v>
      </c>
      <c r="AH134" s="22">
        <f t="shared" si="167"/>
        <v>44</v>
      </c>
      <c r="AI134">
        <v>0</v>
      </c>
      <c r="AJ134">
        <f t="shared" si="168"/>
        <v>48</v>
      </c>
      <c r="AK134">
        <v>0</v>
      </c>
      <c r="AL134">
        <f t="shared" si="169"/>
        <v>45</v>
      </c>
      <c r="AM134" s="23">
        <f t="shared" si="170"/>
        <v>45.25</v>
      </c>
      <c r="AN134">
        <f t="shared" si="171"/>
        <v>48</v>
      </c>
      <c r="AO134" s="20"/>
      <c r="AP134">
        <f t="shared" si="172"/>
        <v>32</v>
      </c>
      <c r="AQ134"/>
      <c r="AR134">
        <f t="shared" si="173"/>
        <v>40</v>
      </c>
      <c r="AS134"/>
      <c r="AT134">
        <f t="shared" si="174"/>
        <v>40</v>
      </c>
      <c r="AU134">
        <f t="shared" si="175"/>
        <v>36</v>
      </c>
      <c r="AV134" s="18">
        <f t="shared" si="176"/>
        <v>40</v>
      </c>
      <c r="AW134" s="20"/>
      <c r="AX134">
        <f t="shared" si="177"/>
        <v>41</v>
      </c>
      <c r="AY134"/>
      <c r="AZ134">
        <f t="shared" si="178"/>
        <v>47</v>
      </c>
      <c r="BA134"/>
      <c r="BB134">
        <f t="shared" si="179"/>
        <v>48</v>
      </c>
      <c r="BC134">
        <f t="shared" si="180"/>
        <v>44.25</v>
      </c>
      <c r="BD134" s="18">
        <f t="shared" si="181"/>
        <v>51</v>
      </c>
      <c r="BE134" s="23"/>
      <c r="BF134"/>
      <c r="BG134" s="20"/>
      <c r="BH134" s="22"/>
      <c r="BI134"/>
      <c r="BJ134"/>
      <c r="BK134"/>
      <c r="BL134"/>
      <c r="BM134" s="23"/>
      <c r="BN134"/>
      <c r="BO134" s="20"/>
      <c r="BP134"/>
      <c r="BQ134"/>
      <c r="BR134"/>
      <c r="BS134"/>
      <c r="BT134"/>
      <c r="BU134"/>
      <c r="BV134" s="18"/>
      <c r="BW134" s="20"/>
      <c r="BX134"/>
      <c r="BY134"/>
      <c r="BZ134"/>
      <c r="CA134"/>
      <c r="CB134"/>
      <c r="CC134"/>
      <c r="CD134" s="18"/>
      <c r="CE134" s="23"/>
      <c r="CF134"/>
      <c r="CG134" s="20"/>
      <c r="CH134" s="22"/>
      <c r="CI134"/>
      <c r="CJ134"/>
      <c r="CK134"/>
      <c r="CL134"/>
      <c r="CM134" s="23"/>
      <c r="CN134"/>
      <c r="CO134" s="20"/>
      <c r="CP134"/>
      <c r="CQ134"/>
      <c r="CR134"/>
      <c r="CS134"/>
      <c r="CT134"/>
      <c r="CU134"/>
      <c r="CV134" s="18"/>
      <c r="CW134" s="20"/>
      <c r="CX134"/>
      <c r="CY134"/>
      <c r="CZ134"/>
      <c r="DA134"/>
      <c r="DB134"/>
      <c r="DC134"/>
      <c r="DD134" s="18"/>
      <c r="DE134" s="37">
        <f t="shared" si="182"/>
        <v>266.75</v>
      </c>
      <c r="DF134" s="18">
        <f t="shared" si="183"/>
        <v>68</v>
      </c>
    </row>
    <row r="135" spans="1:110" x14ac:dyDescent="0.3">
      <c r="A135" t="s">
        <v>242</v>
      </c>
      <c r="B135">
        <v>3</v>
      </c>
      <c r="C135" t="s">
        <v>243</v>
      </c>
      <c r="D135" t="s">
        <v>44</v>
      </c>
      <c r="E135" s="23">
        <f t="shared" si="152"/>
        <v>139</v>
      </c>
      <c r="F135">
        <f t="shared" si="153"/>
        <v>66</v>
      </c>
      <c r="G135" s="20">
        <v>0</v>
      </c>
      <c r="H135" s="22">
        <f t="shared" si="154"/>
        <v>40</v>
      </c>
      <c r="I135">
        <v>0</v>
      </c>
      <c r="J135">
        <f t="shared" si="155"/>
        <v>49</v>
      </c>
      <c r="K135">
        <v>0</v>
      </c>
      <c r="L135">
        <f t="shared" si="186"/>
        <v>46</v>
      </c>
      <c r="M135" s="23">
        <f t="shared" si="156"/>
        <v>43.75</v>
      </c>
      <c r="N135">
        <f t="shared" si="157"/>
        <v>51</v>
      </c>
      <c r="O135" s="20">
        <v>0</v>
      </c>
      <c r="P135">
        <f t="shared" si="158"/>
        <v>49</v>
      </c>
      <c r="Q135">
        <v>0</v>
      </c>
      <c r="R135">
        <f t="shared" si="159"/>
        <v>49</v>
      </c>
      <c r="S135">
        <v>0</v>
      </c>
      <c r="T135">
        <f>RANK($K$10:$K$161,$K$10:$K$161)</f>
        <v>46</v>
      </c>
      <c r="U135" s="23">
        <f t="shared" si="160"/>
        <v>48.25</v>
      </c>
      <c r="V135">
        <f t="shared" si="161"/>
        <v>54</v>
      </c>
      <c r="W135" s="20"/>
      <c r="X135">
        <f t="shared" si="162"/>
        <v>45</v>
      </c>
      <c r="Z135">
        <f t="shared" si="163"/>
        <v>52</v>
      </c>
      <c r="AB135">
        <f>RANK($K$10:$K$161,$K$10:$K$161)</f>
        <v>46</v>
      </c>
      <c r="AC135" s="23">
        <f t="shared" si="184"/>
        <v>47</v>
      </c>
      <c r="AD135">
        <f t="shared" si="185"/>
        <v>50</v>
      </c>
      <c r="AE135" s="23">
        <f t="shared" si="165"/>
        <v>127.25</v>
      </c>
      <c r="AF135">
        <f t="shared" si="166"/>
        <v>152</v>
      </c>
      <c r="AG135" s="20"/>
      <c r="AH135" s="22">
        <f t="shared" si="167"/>
        <v>44</v>
      </c>
      <c r="AI135"/>
      <c r="AJ135">
        <f t="shared" si="168"/>
        <v>48</v>
      </c>
      <c r="AK135"/>
      <c r="AL135">
        <f>RANK($K$10:$K$161,$K$10:$K$161)</f>
        <v>46</v>
      </c>
      <c r="AM135" s="23">
        <f t="shared" si="170"/>
        <v>45.5</v>
      </c>
      <c r="AN135">
        <f t="shared" si="171"/>
        <v>152</v>
      </c>
      <c r="AO135" s="20">
        <v>0</v>
      </c>
      <c r="AP135">
        <f t="shared" si="172"/>
        <v>32</v>
      </c>
      <c r="AQ135">
        <v>0</v>
      </c>
      <c r="AR135">
        <f t="shared" si="173"/>
        <v>40</v>
      </c>
      <c r="AS135">
        <v>0</v>
      </c>
      <c r="AT135">
        <f>RANK($K$10:$K$161,$K$10:$K$161)</f>
        <v>46</v>
      </c>
      <c r="AU135">
        <f t="shared" si="175"/>
        <v>37.5</v>
      </c>
      <c r="AV135" s="18">
        <f t="shared" si="176"/>
        <v>152</v>
      </c>
      <c r="AW135" s="20">
        <v>0</v>
      </c>
      <c r="AX135">
        <f t="shared" si="177"/>
        <v>41</v>
      </c>
      <c r="AY135">
        <v>0</v>
      </c>
      <c r="AZ135">
        <f t="shared" si="178"/>
        <v>47</v>
      </c>
      <c r="BA135">
        <v>0</v>
      </c>
      <c r="BB135">
        <f t="shared" si="179"/>
        <v>48</v>
      </c>
      <c r="BC135">
        <f t="shared" si="180"/>
        <v>44.25</v>
      </c>
      <c r="BD135" s="18">
        <f t="shared" si="181"/>
        <v>51</v>
      </c>
      <c r="BE135" s="23"/>
      <c r="BF135"/>
      <c r="BG135" s="20"/>
      <c r="BH135" s="22"/>
      <c r="BI135"/>
      <c r="BJ135"/>
      <c r="BK135"/>
      <c r="BL135"/>
      <c r="BM135" s="23"/>
      <c r="BN135"/>
      <c r="BO135" s="20"/>
      <c r="BP135"/>
      <c r="BQ135"/>
      <c r="BR135"/>
      <c r="BS135"/>
      <c r="BT135"/>
      <c r="BU135"/>
      <c r="BV135" s="18"/>
      <c r="BW135" s="20"/>
      <c r="BX135"/>
      <c r="BY135"/>
      <c r="BZ135"/>
      <c r="CA135"/>
      <c r="CB135"/>
      <c r="CC135"/>
      <c r="CD135" s="18"/>
      <c r="CE135" s="23"/>
      <c r="CF135"/>
      <c r="CG135" s="20"/>
      <c r="CH135" s="22"/>
      <c r="CI135"/>
      <c r="CJ135"/>
      <c r="CK135"/>
      <c r="CL135"/>
      <c r="CM135" s="23"/>
      <c r="CN135"/>
      <c r="CO135" s="20"/>
      <c r="CP135"/>
      <c r="CQ135"/>
      <c r="CR135"/>
      <c r="CS135"/>
      <c r="CT135"/>
      <c r="CU135"/>
      <c r="CV135" s="18"/>
      <c r="CW135" s="20"/>
      <c r="CX135"/>
      <c r="CY135"/>
      <c r="CZ135"/>
      <c r="DA135"/>
      <c r="DB135"/>
      <c r="DC135"/>
      <c r="DD135" s="18"/>
      <c r="DE135" s="37">
        <f t="shared" si="182"/>
        <v>266.25</v>
      </c>
      <c r="DF135" s="18">
        <f t="shared" si="183"/>
        <v>67</v>
      </c>
    </row>
    <row r="136" spans="1:110" x14ac:dyDescent="0.3">
      <c r="A136" t="s">
        <v>49</v>
      </c>
      <c r="B136">
        <v>4</v>
      </c>
      <c r="C136" t="s">
        <v>50</v>
      </c>
      <c r="D136" t="s">
        <v>44</v>
      </c>
      <c r="E136" s="23">
        <f t="shared" si="152"/>
        <v>37.75</v>
      </c>
      <c r="F136">
        <f t="shared" si="153"/>
        <v>5</v>
      </c>
      <c r="G136" s="20">
        <v>3770</v>
      </c>
      <c r="H136" s="22">
        <f t="shared" si="154"/>
        <v>15</v>
      </c>
      <c r="I136">
        <v>34</v>
      </c>
      <c r="J136">
        <f t="shared" si="155"/>
        <v>5</v>
      </c>
      <c r="K136">
        <v>31</v>
      </c>
      <c r="L136">
        <f t="shared" si="186"/>
        <v>5</v>
      </c>
      <c r="M136" s="23">
        <f t="shared" si="156"/>
        <v>10</v>
      </c>
      <c r="N136">
        <f t="shared" si="157"/>
        <v>6</v>
      </c>
      <c r="O136" s="20">
        <v>5400</v>
      </c>
      <c r="P136">
        <f t="shared" si="158"/>
        <v>10</v>
      </c>
      <c r="Q136">
        <v>22</v>
      </c>
      <c r="R136">
        <f t="shared" si="159"/>
        <v>11</v>
      </c>
      <c r="S136">
        <v>21</v>
      </c>
      <c r="T136">
        <f t="shared" ref="T136:T162" si="187">RANK($S$10:$S$161,$S$10:$S$161)</f>
        <v>11</v>
      </c>
      <c r="U136" s="23">
        <f t="shared" si="160"/>
        <v>10.5</v>
      </c>
      <c r="V136">
        <f t="shared" si="161"/>
        <v>4</v>
      </c>
      <c r="W136" s="20">
        <v>2320</v>
      </c>
      <c r="X136">
        <f t="shared" si="162"/>
        <v>28</v>
      </c>
      <c r="Y136">
        <v>29</v>
      </c>
      <c r="Z136">
        <f t="shared" si="163"/>
        <v>8</v>
      </c>
      <c r="AA136">
        <v>27</v>
      </c>
      <c r="AB136">
        <f t="shared" ref="AB136:AB162" si="188">RANK($AA$10:$AA$161,$AA$10:$AA$161)</f>
        <v>5</v>
      </c>
      <c r="AC136" s="23">
        <f t="shared" si="184"/>
        <v>17.25</v>
      </c>
      <c r="AD136">
        <f t="shared" si="185"/>
        <v>14</v>
      </c>
      <c r="AE136" s="23">
        <f t="shared" si="165"/>
        <v>23.5</v>
      </c>
      <c r="AF136">
        <f t="shared" si="166"/>
        <v>4</v>
      </c>
      <c r="AG136" s="20">
        <v>6415</v>
      </c>
      <c r="AH136" s="22">
        <f t="shared" si="167"/>
        <v>10</v>
      </c>
      <c r="AI136">
        <v>47</v>
      </c>
      <c r="AJ136">
        <f t="shared" si="168"/>
        <v>1</v>
      </c>
      <c r="AK136">
        <v>44</v>
      </c>
      <c r="AL136">
        <f t="shared" ref="AL136:AL162" si="189">RANK($AK$10:$AK$161,$AK$10:$AK$161)</f>
        <v>1</v>
      </c>
      <c r="AM136" s="23">
        <f t="shared" si="170"/>
        <v>5.5</v>
      </c>
      <c r="AN136">
        <f t="shared" si="171"/>
        <v>4</v>
      </c>
      <c r="AO136" s="20">
        <v>6229</v>
      </c>
      <c r="AP136">
        <f t="shared" si="172"/>
        <v>7</v>
      </c>
      <c r="AQ136">
        <v>33</v>
      </c>
      <c r="AR136">
        <f t="shared" si="173"/>
        <v>4</v>
      </c>
      <c r="AS136">
        <v>30</v>
      </c>
      <c r="AT136">
        <f t="shared" ref="AT136:AT161" si="190">RANK($AS$10:$AS$161,$AS$10:$AS$161)</f>
        <v>3</v>
      </c>
      <c r="AU136">
        <f t="shared" si="175"/>
        <v>5.25</v>
      </c>
      <c r="AV136" s="18">
        <f t="shared" si="176"/>
        <v>3</v>
      </c>
      <c r="AW136" s="20">
        <v>3920</v>
      </c>
      <c r="AX136">
        <f t="shared" si="177"/>
        <v>19</v>
      </c>
      <c r="AY136">
        <v>25</v>
      </c>
      <c r="AZ136">
        <f t="shared" si="178"/>
        <v>8</v>
      </c>
      <c r="BA136">
        <v>25</v>
      </c>
      <c r="BB136">
        <f t="shared" si="179"/>
        <v>5</v>
      </c>
      <c r="BC136">
        <f t="shared" si="180"/>
        <v>12.75</v>
      </c>
      <c r="BD136" s="18">
        <f t="shared" si="181"/>
        <v>10</v>
      </c>
      <c r="BE136" s="23"/>
      <c r="BF136"/>
      <c r="BG136" s="20"/>
      <c r="BH136" s="22"/>
      <c r="BI136"/>
      <c r="BJ136"/>
      <c r="BK136"/>
      <c r="BL136"/>
      <c r="BM136" s="23"/>
      <c r="BN136"/>
      <c r="BO136" s="20"/>
      <c r="BP136"/>
      <c r="BQ136"/>
      <c r="BR136"/>
      <c r="BS136"/>
      <c r="BT136"/>
      <c r="BU136"/>
      <c r="BV136" s="18"/>
      <c r="BW136" s="20"/>
      <c r="BX136"/>
      <c r="BY136"/>
      <c r="BZ136"/>
      <c r="CA136"/>
      <c r="CB136"/>
      <c r="CC136"/>
      <c r="CD136" s="18"/>
      <c r="CE136" s="23"/>
      <c r="CF136"/>
      <c r="CG136" s="20"/>
      <c r="CH136" s="22"/>
      <c r="CI136"/>
      <c r="CJ136"/>
      <c r="CK136"/>
      <c r="CL136"/>
      <c r="CM136" s="23"/>
      <c r="CN136"/>
      <c r="CO136" s="20"/>
      <c r="CP136"/>
      <c r="CQ136"/>
      <c r="CR136"/>
      <c r="CS136"/>
      <c r="CT136"/>
      <c r="CU136"/>
      <c r="CV136" s="18"/>
      <c r="CW136" s="20"/>
      <c r="CX136"/>
      <c r="CY136"/>
      <c r="CZ136"/>
      <c r="DA136"/>
      <c r="DB136"/>
      <c r="DC136"/>
      <c r="DD136" s="18"/>
      <c r="DE136" s="37">
        <f t="shared" si="182"/>
        <v>61.25</v>
      </c>
      <c r="DF136" s="18">
        <f t="shared" si="183"/>
        <v>4</v>
      </c>
    </row>
    <row r="137" spans="1:110" x14ac:dyDescent="0.3">
      <c r="A137" t="s">
        <v>55</v>
      </c>
      <c r="B137">
        <v>4</v>
      </c>
      <c r="C137" t="s">
        <v>56</v>
      </c>
      <c r="D137" t="s">
        <v>44</v>
      </c>
      <c r="E137" s="23">
        <f t="shared" si="152"/>
        <v>54</v>
      </c>
      <c r="F137">
        <f t="shared" si="153"/>
        <v>13</v>
      </c>
      <c r="G137" s="20">
        <v>10176</v>
      </c>
      <c r="H137" s="22">
        <f t="shared" si="154"/>
        <v>5</v>
      </c>
      <c r="I137">
        <v>14</v>
      </c>
      <c r="J137">
        <f t="shared" si="155"/>
        <v>35</v>
      </c>
      <c r="K137">
        <v>14</v>
      </c>
      <c r="L137">
        <f t="shared" si="186"/>
        <v>17</v>
      </c>
      <c r="M137" s="23">
        <f t="shared" si="156"/>
        <v>15.5</v>
      </c>
      <c r="N137">
        <f t="shared" si="157"/>
        <v>10</v>
      </c>
      <c r="O137" s="20">
        <v>3427</v>
      </c>
      <c r="P137">
        <f t="shared" si="158"/>
        <v>18</v>
      </c>
      <c r="Q137">
        <v>17</v>
      </c>
      <c r="R137">
        <f t="shared" si="159"/>
        <v>24</v>
      </c>
      <c r="S137">
        <v>16</v>
      </c>
      <c r="T137">
        <f t="shared" si="187"/>
        <v>19</v>
      </c>
      <c r="U137" s="23">
        <f t="shared" si="160"/>
        <v>19.75</v>
      </c>
      <c r="V137">
        <f t="shared" si="161"/>
        <v>15</v>
      </c>
      <c r="W137" s="20">
        <v>2231</v>
      </c>
      <c r="X137">
        <f t="shared" si="162"/>
        <v>29</v>
      </c>
      <c r="Y137">
        <v>26</v>
      </c>
      <c r="Z137">
        <f t="shared" si="163"/>
        <v>10</v>
      </c>
      <c r="AA137">
        <v>24</v>
      </c>
      <c r="AB137">
        <f t="shared" si="188"/>
        <v>7</v>
      </c>
      <c r="AC137" s="23">
        <f t="shared" si="184"/>
        <v>18.75</v>
      </c>
      <c r="AD137">
        <f t="shared" si="185"/>
        <v>19</v>
      </c>
      <c r="AE137" s="23">
        <f t="shared" si="165"/>
        <v>35.5</v>
      </c>
      <c r="AF137">
        <f t="shared" si="166"/>
        <v>7</v>
      </c>
      <c r="AG137" s="20">
        <v>10795</v>
      </c>
      <c r="AH137" s="22">
        <f t="shared" si="167"/>
        <v>5</v>
      </c>
      <c r="AI137">
        <v>29</v>
      </c>
      <c r="AJ137">
        <f t="shared" si="168"/>
        <v>12</v>
      </c>
      <c r="AK137">
        <v>27</v>
      </c>
      <c r="AL137">
        <f t="shared" si="189"/>
        <v>10</v>
      </c>
      <c r="AM137" s="23">
        <f t="shared" si="170"/>
        <v>8</v>
      </c>
      <c r="AN137">
        <f t="shared" si="171"/>
        <v>6</v>
      </c>
      <c r="AO137" s="20">
        <v>3975</v>
      </c>
      <c r="AP137">
        <f t="shared" si="172"/>
        <v>12</v>
      </c>
      <c r="AQ137">
        <v>14</v>
      </c>
      <c r="AR137">
        <f t="shared" si="173"/>
        <v>23</v>
      </c>
      <c r="AS137">
        <v>13</v>
      </c>
      <c r="AT137">
        <f t="shared" si="190"/>
        <v>17</v>
      </c>
      <c r="AU137">
        <f t="shared" si="175"/>
        <v>16</v>
      </c>
      <c r="AV137" s="18">
        <f t="shared" si="176"/>
        <v>11</v>
      </c>
      <c r="AW137" s="20">
        <v>6538</v>
      </c>
      <c r="AX137">
        <f t="shared" si="177"/>
        <v>16</v>
      </c>
      <c r="AY137">
        <v>26</v>
      </c>
      <c r="AZ137">
        <f t="shared" si="178"/>
        <v>7</v>
      </c>
      <c r="BA137">
        <v>24</v>
      </c>
      <c r="BB137">
        <f t="shared" si="179"/>
        <v>7</v>
      </c>
      <c r="BC137">
        <f t="shared" si="180"/>
        <v>11.5</v>
      </c>
      <c r="BD137" s="18">
        <f t="shared" si="181"/>
        <v>7</v>
      </c>
      <c r="BE137" s="23"/>
      <c r="BF137"/>
      <c r="BG137" s="20"/>
      <c r="BH137" s="22"/>
      <c r="BI137"/>
      <c r="BJ137"/>
      <c r="BK137"/>
      <c r="BL137"/>
      <c r="BM137" s="23"/>
      <c r="BN137"/>
      <c r="BO137" s="20"/>
      <c r="BP137"/>
      <c r="BQ137"/>
      <c r="BR137"/>
      <c r="BS137"/>
      <c r="BT137"/>
      <c r="BU137"/>
      <c r="BV137" s="18"/>
      <c r="BW137" s="20"/>
      <c r="BX137"/>
      <c r="BY137"/>
      <c r="BZ137"/>
      <c r="CA137"/>
      <c r="CB137"/>
      <c r="CC137"/>
      <c r="CD137" s="18"/>
      <c r="CE137" s="23"/>
      <c r="CF137"/>
      <c r="CG137" s="20"/>
      <c r="CH137" s="22"/>
      <c r="CI137"/>
      <c r="CJ137"/>
      <c r="CK137"/>
      <c r="CL137"/>
      <c r="CM137" s="23"/>
      <c r="CN137"/>
      <c r="CO137" s="20"/>
      <c r="CP137"/>
      <c r="CQ137"/>
      <c r="CR137"/>
      <c r="CS137"/>
      <c r="CT137"/>
      <c r="CU137"/>
      <c r="CV137" s="18"/>
      <c r="CW137" s="20"/>
      <c r="CX137"/>
      <c r="CY137"/>
      <c r="CZ137"/>
      <c r="DA137"/>
      <c r="DB137"/>
      <c r="DC137"/>
      <c r="DD137" s="18"/>
      <c r="DE137" s="37">
        <f t="shared" si="182"/>
        <v>89.5</v>
      </c>
      <c r="DF137" s="18">
        <f t="shared" si="183"/>
        <v>7</v>
      </c>
    </row>
    <row r="138" spans="1:110" x14ac:dyDescent="0.3">
      <c r="A138" t="s">
        <v>68</v>
      </c>
      <c r="B138">
        <v>4</v>
      </c>
      <c r="C138" t="s">
        <v>69</v>
      </c>
      <c r="D138" t="s">
        <v>44</v>
      </c>
      <c r="E138" s="23">
        <f t="shared" si="152"/>
        <v>90.25</v>
      </c>
      <c r="F138">
        <f t="shared" si="153"/>
        <v>32</v>
      </c>
      <c r="G138" s="20">
        <v>3066</v>
      </c>
      <c r="H138" s="22">
        <f t="shared" si="154"/>
        <v>19</v>
      </c>
      <c r="I138">
        <v>21</v>
      </c>
      <c r="J138">
        <f t="shared" si="155"/>
        <v>19</v>
      </c>
      <c r="K138">
        <v>21</v>
      </c>
      <c r="L138">
        <f t="shared" si="186"/>
        <v>10</v>
      </c>
      <c r="M138" s="23">
        <f t="shared" si="156"/>
        <v>16.75</v>
      </c>
      <c r="N138">
        <f t="shared" si="157"/>
        <v>11</v>
      </c>
      <c r="O138" s="20">
        <v>0</v>
      </c>
      <c r="P138">
        <f t="shared" si="158"/>
        <v>49</v>
      </c>
      <c r="Q138">
        <v>0</v>
      </c>
      <c r="R138">
        <f t="shared" si="159"/>
        <v>49</v>
      </c>
      <c r="S138">
        <v>0</v>
      </c>
      <c r="T138">
        <f t="shared" si="187"/>
        <v>51</v>
      </c>
      <c r="U138" s="23">
        <f t="shared" si="160"/>
        <v>49.5</v>
      </c>
      <c r="V138">
        <f t="shared" si="161"/>
        <v>56</v>
      </c>
      <c r="W138" s="20">
        <v>2045</v>
      </c>
      <c r="X138">
        <f t="shared" si="162"/>
        <v>30</v>
      </c>
      <c r="Y138">
        <v>19</v>
      </c>
      <c r="Z138">
        <f t="shared" si="163"/>
        <v>23</v>
      </c>
      <c r="AA138">
        <v>19</v>
      </c>
      <c r="AB138">
        <f t="shared" si="188"/>
        <v>13</v>
      </c>
      <c r="AC138" s="23">
        <f t="shared" si="184"/>
        <v>24</v>
      </c>
      <c r="AD138">
        <f t="shared" si="185"/>
        <v>26</v>
      </c>
      <c r="AE138" s="23">
        <f t="shared" si="165"/>
        <v>62.25</v>
      </c>
      <c r="AF138">
        <f t="shared" si="166"/>
        <v>14</v>
      </c>
      <c r="AG138" s="20">
        <v>2376</v>
      </c>
      <c r="AH138" s="22">
        <f t="shared" si="167"/>
        <v>25</v>
      </c>
      <c r="AI138">
        <v>31</v>
      </c>
      <c r="AJ138">
        <f t="shared" si="168"/>
        <v>9</v>
      </c>
      <c r="AK138">
        <v>33</v>
      </c>
      <c r="AL138">
        <f t="shared" si="189"/>
        <v>3</v>
      </c>
      <c r="AM138" s="23">
        <f t="shared" si="170"/>
        <v>15.5</v>
      </c>
      <c r="AN138">
        <f t="shared" si="171"/>
        <v>12</v>
      </c>
      <c r="AO138" s="20">
        <v>2393</v>
      </c>
      <c r="AP138">
        <f t="shared" si="172"/>
        <v>18</v>
      </c>
      <c r="AQ138">
        <v>20</v>
      </c>
      <c r="AR138">
        <f t="shared" si="173"/>
        <v>15</v>
      </c>
      <c r="AS138">
        <v>10</v>
      </c>
      <c r="AT138">
        <f t="shared" si="190"/>
        <v>20</v>
      </c>
      <c r="AU138">
        <f t="shared" si="175"/>
        <v>17.75</v>
      </c>
      <c r="AV138" s="18">
        <f t="shared" si="176"/>
        <v>15</v>
      </c>
      <c r="AW138" s="20">
        <v>295</v>
      </c>
      <c r="AX138">
        <f t="shared" si="177"/>
        <v>39</v>
      </c>
      <c r="AY138">
        <v>17</v>
      </c>
      <c r="AZ138">
        <f t="shared" si="178"/>
        <v>22</v>
      </c>
      <c r="BA138">
        <v>17</v>
      </c>
      <c r="BB138">
        <f t="shared" si="179"/>
        <v>16</v>
      </c>
      <c r="BC138">
        <f t="shared" si="180"/>
        <v>29</v>
      </c>
      <c r="BD138" s="18">
        <f t="shared" si="181"/>
        <v>30</v>
      </c>
      <c r="BE138" s="23"/>
      <c r="BF138"/>
      <c r="BG138" s="20"/>
      <c r="BH138" s="22"/>
      <c r="BI138"/>
      <c r="BJ138"/>
      <c r="BK138"/>
      <c r="BL138"/>
      <c r="BM138" s="23"/>
      <c r="BN138"/>
      <c r="BO138" s="20"/>
      <c r="BP138"/>
      <c r="BQ138"/>
      <c r="BR138"/>
      <c r="BS138"/>
      <c r="BT138"/>
      <c r="BU138"/>
      <c r="BV138" s="18"/>
      <c r="BW138" s="20"/>
      <c r="BX138"/>
      <c r="BY138"/>
      <c r="BZ138"/>
      <c r="CA138"/>
      <c r="CB138"/>
      <c r="CC138"/>
      <c r="CD138" s="18"/>
      <c r="CE138" s="23"/>
      <c r="CF138"/>
      <c r="CG138" s="20"/>
      <c r="CH138" s="22"/>
      <c r="CI138"/>
      <c r="CJ138"/>
      <c r="CK138"/>
      <c r="CL138"/>
      <c r="CM138" s="23"/>
      <c r="CN138"/>
      <c r="CO138" s="20"/>
      <c r="CP138"/>
      <c r="CQ138"/>
      <c r="CR138"/>
      <c r="CS138"/>
      <c r="CT138"/>
      <c r="CU138"/>
      <c r="CV138" s="18"/>
      <c r="CW138" s="20"/>
      <c r="CX138"/>
      <c r="CY138"/>
      <c r="CZ138"/>
      <c r="DA138"/>
      <c r="DB138"/>
      <c r="DC138"/>
      <c r="DD138" s="18"/>
      <c r="DE138" s="37">
        <f t="shared" si="182"/>
        <v>152.5</v>
      </c>
      <c r="DF138" s="18">
        <f t="shared" si="183"/>
        <v>22</v>
      </c>
    </row>
    <row r="139" spans="1:110" x14ac:dyDescent="0.3">
      <c r="A139" t="s">
        <v>96</v>
      </c>
      <c r="B139">
        <v>4</v>
      </c>
      <c r="C139" t="s">
        <v>97</v>
      </c>
      <c r="D139" t="s">
        <v>44</v>
      </c>
      <c r="E139" s="23">
        <f t="shared" si="152"/>
        <v>113</v>
      </c>
      <c r="F139">
        <f t="shared" si="153"/>
        <v>45</v>
      </c>
      <c r="G139" s="20"/>
      <c r="H139" s="22">
        <f t="shared" si="154"/>
        <v>40</v>
      </c>
      <c r="I139">
        <v>17</v>
      </c>
      <c r="J139">
        <f t="shared" si="155"/>
        <v>26</v>
      </c>
      <c r="L139">
        <f t="shared" si="186"/>
        <v>46</v>
      </c>
      <c r="M139" s="23">
        <f t="shared" si="156"/>
        <v>38</v>
      </c>
      <c r="N139">
        <f t="shared" si="157"/>
        <v>44</v>
      </c>
      <c r="O139" s="20"/>
      <c r="P139">
        <f t="shared" si="158"/>
        <v>49</v>
      </c>
      <c r="R139">
        <f t="shared" si="159"/>
        <v>49</v>
      </c>
      <c r="T139">
        <f t="shared" si="187"/>
        <v>51</v>
      </c>
      <c r="U139" s="23">
        <f t="shared" si="160"/>
        <v>49.5</v>
      </c>
      <c r="V139">
        <f t="shared" si="161"/>
        <v>56</v>
      </c>
      <c r="W139" s="20"/>
      <c r="Z139">
        <f t="shared" si="163"/>
        <v>52</v>
      </c>
      <c r="AB139">
        <f t="shared" si="188"/>
        <v>50</v>
      </c>
      <c r="AC139" s="23">
        <f t="shared" si="184"/>
        <v>25.5</v>
      </c>
      <c r="AD139">
        <f t="shared" si="185"/>
        <v>28</v>
      </c>
      <c r="AE139" s="23">
        <f t="shared" si="165"/>
        <v>87</v>
      </c>
      <c r="AF139">
        <f t="shared" si="166"/>
        <v>32</v>
      </c>
      <c r="AG139" s="20"/>
      <c r="AH139" s="22">
        <f t="shared" si="167"/>
        <v>44</v>
      </c>
      <c r="AI139"/>
      <c r="AJ139">
        <f t="shared" si="168"/>
        <v>48</v>
      </c>
      <c r="AK139"/>
      <c r="AL139">
        <f t="shared" si="189"/>
        <v>45</v>
      </c>
      <c r="AM139" s="23">
        <f t="shared" si="170"/>
        <v>45.25</v>
      </c>
      <c r="AN139">
        <f t="shared" si="171"/>
        <v>48</v>
      </c>
      <c r="AO139" s="20">
        <v>1775</v>
      </c>
      <c r="AP139">
        <f t="shared" si="172"/>
        <v>20</v>
      </c>
      <c r="AQ139">
        <v>19</v>
      </c>
      <c r="AR139">
        <f t="shared" si="173"/>
        <v>16</v>
      </c>
      <c r="AS139">
        <v>9</v>
      </c>
      <c r="AT139">
        <f t="shared" si="190"/>
        <v>23</v>
      </c>
      <c r="AU139">
        <f t="shared" si="175"/>
        <v>19.75</v>
      </c>
      <c r="AV139" s="18">
        <f t="shared" si="176"/>
        <v>20</v>
      </c>
      <c r="AW139" s="20">
        <v>6077</v>
      </c>
      <c r="AX139">
        <f t="shared" si="177"/>
        <v>17</v>
      </c>
      <c r="AY139">
        <v>14</v>
      </c>
      <c r="AZ139">
        <f t="shared" si="178"/>
        <v>29</v>
      </c>
      <c r="BA139">
        <v>12</v>
      </c>
      <c r="BB139">
        <f t="shared" si="179"/>
        <v>25</v>
      </c>
      <c r="BC139">
        <f t="shared" si="180"/>
        <v>22</v>
      </c>
      <c r="BD139" s="18">
        <f t="shared" si="181"/>
        <v>21</v>
      </c>
      <c r="BE139" s="23"/>
      <c r="BF139"/>
      <c r="BG139" s="20"/>
      <c r="BH139" s="22"/>
      <c r="BI139"/>
      <c r="BJ139"/>
      <c r="BK139"/>
      <c r="BL139"/>
      <c r="BM139" s="23"/>
      <c r="BN139"/>
      <c r="BO139" s="20"/>
      <c r="BP139"/>
      <c r="BQ139"/>
      <c r="BR139"/>
      <c r="BS139"/>
      <c r="BT139"/>
      <c r="BU139"/>
      <c r="BV139" s="18"/>
      <c r="BW139" s="20"/>
      <c r="BX139"/>
      <c r="BY139"/>
      <c r="BZ139"/>
      <c r="CA139"/>
      <c r="CB139"/>
      <c r="CC139"/>
      <c r="CD139" s="18"/>
      <c r="CE139" s="23"/>
      <c r="CF139"/>
      <c r="CG139" s="20"/>
      <c r="CH139" s="22"/>
      <c r="CI139"/>
      <c r="CJ139"/>
      <c r="CK139"/>
      <c r="CL139"/>
      <c r="CM139" s="23"/>
      <c r="CN139"/>
      <c r="CO139" s="20"/>
      <c r="CP139"/>
      <c r="CQ139"/>
      <c r="CR139"/>
      <c r="CS139"/>
      <c r="CT139"/>
      <c r="CU139"/>
      <c r="CV139" s="18"/>
      <c r="CW139" s="20"/>
      <c r="CX139"/>
      <c r="CY139"/>
      <c r="CZ139"/>
      <c r="DA139"/>
      <c r="DB139"/>
      <c r="DC139"/>
      <c r="DD139" s="18"/>
      <c r="DE139" s="37"/>
      <c r="DF139" s="18"/>
    </row>
    <row r="140" spans="1:110" x14ac:dyDescent="0.3">
      <c r="A140" t="s">
        <v>136</v>
      </c>
      <c r="B140">
        <v>4</v>
      </c>
      <c r="C140" t="s">
        <v>97</v>
      </c>
      <c r="D140" t="s">
        <v>44</v>
      </c>
      <c r="E140" s="23">
        <f t="shared" ref="E140:E162" si="191">M140+U140+AC140</f>
        <v>86.5</v>
      </c>
      <c r="F140">
        <f t="shared" ref="F140:F171" si="192">RANK(E$10:E$161,E$10:E$161,1)</f>
        <v>28</v>
      </c>
      <c r="G140" s="20">
        <v>1050</v>
      </c>
      <c r="H140" s="22">
        <f t="shared" ref="H140:H162" si="193">RANK($G$10:$G$161,$G$10:$G$161)</f>
        <v>29</v>
      </c>
      <c r="I140">
        <v>29</v>
      </c>
      <c r="J140">
        <f t="shared" ref="J140:J162" si="194">RANK($I$10:$I$161,$I$10:$I$161)</f>
        <v>9</v>
      </c>
      <c r="K140">
        <v>29</v>
      </c>
      <c r="L140">
        <f t="shared" si="186"/>
        <v>6</v>
      </c>
      <c r="M140" s="23">
        <f t="shared" ref="M140:M171" si="195">(H140*50%)+(J140*25%)+(L140*25%)</f>
        <v>18.25</v>
      </c>
      <c r="N140">
        <f t="shared" ref="N140:N162" si="196">RANK($M$10:$M$161,$M$10:$M$161,1)</f>
        <v>14</v>
      </c>
      <c r="O140" s="20">
        <v>1075</v>
      </c>
      <c r="P140">
        <f t="shared" ref="P140:P171" si="197">RANK(O$10:O$161,O$10:O$161)</f>
        <v>33</v>
      </c>
      <c r="Q140">
        <v>23</v>
      </c>
      <c r="R140">
        <f t="shared" ref="R140:R162" si="198">RANK($Q$10:$Q$161,$Q$10:$Q$161)</f>
        <v>9</v>
      </c>
      <c r="S140">
        <v>23</v>
      </c>
      <c r="T140">
        <f t="shared" si="187"/>
        <v>6</v>
      </c>
      <c r="U140" s="23">
        <f t="shared" ref="U140:U171" si="199">(P140*50%)+(R140*25%)+(T140*25%)</f>
        <v>20.25</v>
      </c>
      <c r="V140">
        <f t="shared" ref="V140:V162" si="200">RANK($U$10:$U$161,$U$10:$U$161,1)</f>
        <v>17</v>
      </c>
      <c r="W140" s="20"/>
      <c r="X140">
        <f t="shared" ref="X140:X162" si="201">RANK(W$10:W$161,W$10:W$161)</f>
        <v>45</v>
      </c>
      <c r="Z140">
        <f t="shared" ref="Z140:Z162" si="202">RANK($Y$10:$Y$161,$Y$10:$Y$161)</f>
        <v>52</v>
      </c>
      <c r="AB140">
        <f t="shared" si="188"/>
        <v>50</v>
      </c>
      <c r="AC140" s="23">
        <f t="shared" si="184"/>
        <v>48</v>
      </c>
      <c r="AD140">
        <f t="shared" si="185"/>
        <v>53</v>
      </c>
      <c r="AE140" s="23">
        <f t="shared" ref="AE140:AE162" si="203">AM140+AU140+BC140</f>
        <v>125.5</v>
      </c>
      <c r="AF140">
        <f t="shared" ref="AF140:AF171" si="204">RANK(AE$10:AE$161,AE$10:AE$161,1)</f>
        <v>61</v>
      </c>
      <c r="AG140" s="20"/>
      <c r="AH140" s="22">
        <f t="shared" ref="AH140:AH171" si="205">RANK(AG$10:AG$161,AG$10:AG$161)</f>
        <v>44</v>
      </c>
      <c r="AI140"/>
      <c r="AJ140">
        <f t="shared" ref="AJ140:AJ162" si="206">RANK($AI$10:$AI$161,$AI$10:$AI$161)</f>
        <v>48</v>
      </c>
      <c r="AK140"/>
      <c r="AL140">
        <f t="shared" si="189"/>
        <v>45</v>
      </c>
      <c r="AM140" s="23">
        <f t="shared" ref="AM140:AM171" si="207">(AH140*50%)+(AJ140*25%)+(AL140*25%)</f>
        <v>45.25</v>
      </c>
      <c r="AN140">
        <f t="shared" ref="AN140:AN162" si="208">RANK($AM$10:$AM$161,$AM$10:$AM$161,1)</f>
        <v>48</v>
      </c>
      <c r="AO140" s="20">
        <v>0</v>
      </c>
      <c r="AP140">
        <f t="shared" ref="AP140:AP171" si="209">RANK(AO$10:AO$161,AO$10:AO$161)</f>
        <v>32</v>
      </c>
      <c r="AQ140">
        <v>0</v>
      </c>
      <c r="AR140">
        <f t="shared" ref="AR140:AR161" si="210">RANK($AQ$10:$AQ$161,$AQ$10:$AQ$161)</f>
        <v>40</v>
      </c>
      <c r="AS140">
        <v>0</v>
      </c>
      <c r="AT140">
        <f t="shared" si="190"/>
        <v>40</v>
      </c>
      <c r="AU140">
        <f t="shared" ref="AU140:AU171" si="211">(AP140*50%)+(AR140*25%)+(AT140*25%)</f>
        <v>36</v>
      </c>
      <c r="AV140" s="18">
        <f t="shared" ref="AV140:AV161" si="212">RANK($AU$10:$AU$161,$AU$10:$AU$161,1)</f>
        <v>40</v>
      </c>
      <c r="AW140" s="20">
        <v>0</v>
      </c>
      <c r="AX140">
        <f t="shared" ref="AX140:AX171" si="213">RANK(AW$10:AW$161,AW$10:AW$161)</f>
        <v>41</v>
      </c>
      <c r="AY140">
        <v>0</v>
      </c>
      <c r="AZ140">
        <f t="shared" ref="AZ140:AZ162" si="214">RANK($AY$10:$AY$161,$AY$10:$AY$161)</f>
        <v>47</v>
      </c>
      <c r="BA140">
        <v>0</v>
      </c>
      <c r="BB140">
        <f t="shared" ref="BB140:BB162" si="215">RANK($BA$10:$BA$161,$BA$10:$BA$161)</f>
        <v>48</v>
      </c>
      <c r="BC140">
        <f t="shared" ref="BC140:BC171" si="216">(AX140*50%)+(AZ140*25%)+(BB140*25%)</f>
        <v>44.25</v>
      </c>
      <c r="BD140" s="18">
        <f t="shared" ref="BD140:BD162" si="217">RANK($BC$10:$BC$161,$BC$10:$BC$161,1)</f>
        <v>51</v>
      </c>
      <c r="BE140" s="23"/>
      <c r="BF140"/>
      <c r="BG140" s="20"/>
      <c r="BH140" s="22"/>
      <c r="BI140"/>
      <c r="BJ140"/>
      <c r="BK140"/>
      <c r="BL140"/>
      <c r="BM140" s="23"/>
      <c r="BN140"/>
      <c r="BO140" s="20"/>
      <c r="BP140"/>
      <c r="BQ140"/>
      <c r="BR140"/>
      <c r="BS140"/>
      <c r="BT140"/>
      <c r="BU140"/>
      <c r="BV140" s="18"/>
      <c r="BW140" s="20"/>
      <c r="BX140"/>
      <c r="BY140"/>
      <c r="BZ140"/>
      <c r="CA140"/>
      <c r="CB140"/>
      <c r="CC140"/>
      <c r="CD140" s="18"/>
      <c r="CE140" s="23"/>
      <c r="CF140"/>
      <c r="CG140" s="20"/>
      <c r="CH140" s="22"/>
      <c r="CI140"/>
      <c r="CJ140"/>
      <c r="CK140"/>
      <c r="CL140"/>
      <c r="CM140" s="23"/>
      <c r="CN140"/>
      <c r="CO140" s="20"/>
      <c r="CP140"/>
      <c r="CQ140"/>
      <c r="CR140"/>
      <c r="CS140"/>
      <c r="CT140"/>
      <c r="CU140"/>
      <c r="CV140" s="18"/>
      <c r="CW140" s="20"/>
      <c r="CX140"/>
      <c r="CY140"/>
      <c r="CZ140"/>
      <c r="DA140"/>
      <c r="DB140"/>
      <c r="DC140"/>
      <c r="DD140" s="18"/>
      <c r="DE140" s="37">
        <f t="shared" ref="DE140:DE162" si="218">E140+AE140+BE140+CE140</f>
        <v>212</v>
      </c>
      <c r="DF140" s="18">
        <f t="shared" ref="DF140:DF162" si="219">RANK(DE$10:DE$161,DE$10:DE$161,1)</f>
        <v>42</v>
      </c>
    </row>
    <row r="141" spans="1:110" x14ac:dyDescent="0.3">
      <c r="A141" t="s">
        <v>148</v>
      </c>
      <c r="B141">
        <v>4</v>
      </c>
      <c r="C141" t="s">
        <v>149</v>
      </c>
      <c r="D141" t="s">
        <v>44</v>
      </c>
      <c r="E141" s="23">
        <f t="shared" si="191"/>
        <v>141.25</v>
      </c>
      <c r="F141">
        <f t="shared" si="192"/>
        <v>69</v>
      </c>
      <c r="G141" s="20">
        <v>0</v>
      </c>
      <c r="H141" s="22">
        <f t="shared" si="193"/>
        <v>40</v>
      </c>
      <c r="I141">
        <v>0</v>
      </c>
      <c r="J141">
        <f t="shared" si="194"/>
        <v>49</v>
      </c>
      <c r="K141">
        <v>0</v>
      </c>
      <c r="L141">
        <f t="shared" si="186"/>
        <v>46</v>
      </c>
      <c r="M141" s="23">
        <f t="shared" si="195"/>
        <v>43.75</v>
      </c>
      <c r="N141">
        <f t="shared" si="196"/>
        <v>51</v>
      </c>
      <c r="O141" s="20">
        <v>0</v>
      </c>
      <c r="P141">
        <f t="shared" si="197"/>
        <v>49</v>
      </c>
      <c r="Q141">
        <v>0</v>
      </c>
      <c r="R141">
        <f t="shared" si="198"/>
        <v>49</v>
      </c>
      <c r="S141">
        <v>0</v>
      </c>
      <c r="T141">
        <f t="shared" si="187"/>
        <v>51</v>
      </c>
      <c r="U141" s="23">
        <f t="shared" si="199"/>
        <v>49.5</v>
      </c>
      <c r="V141">
        <f t="shared" si="200"/>
        <v>56</v>
      </c>
      <c r="W141" s="20">
        <v>0</v>
      </c>
      <c r="X141">
        <f t="shared" si="201"/>
        <v>45</v>
      </c>
      <c r="Y141">
        <v>0</v>
      </c>
      <c r="Z141">
        <f t="shared" si="202"/>
        <v>52</v>
      </c>
      <c r="AA141">
        <v>0</v>
      </c>
      <c r="AB141">
        <f t="shared" si="188"/>
        <v>50</v>
      </c>
      <c r="AC141" s="23">
        <f t="shared" si="184"/>
        <v>48</v>
      </c>
      <c r="AD141">
        <f t="shared" si="185"/>
        <v>53</v>
      </c>
      <c r="AE141" s="23">
        <f t="shared" si="203"/>
        <v>125.5</v>
      </c>
      <c r="AF141">
        <f t="shared" si="204"/>
        <v>61</v>
      </c>
      <c r="AG141" s="20"/>
      <c r="AH141" s="22">
        <f t="shared" si="205"/>
        <v>44</v>
      </c>
      <c r="AI141"/>
      <c r="AJ141">
        <f t="shared" si="206"/>
        <v>48</v>
      </c>
      <c r="AK141"/>
      <c r="AL141">
        <f t="shared" si="189"/>
        <v>45</v>
      </c>
      <c r="AM141" s="23">
        <f t="shared" si="207"/>
        <v>45.25</v>
      </c>
      <c r="AN141">
        <f t="shared" si="208"/>
        <v>48</v>
      </c>
      <c r="AO141" s="20"/>
      <c r="AP141">
        <f t="shared" si="209"/>
        <v>32</v>
      </c>
      <c r="AQ141"/>
      <c r="AR141">
        <f t="shared" si="210"/>
        <v>40</v>
      </c>
      <c r="AS141"/>
      <c r="AT141">
        <f t="shared" si="190"/>
        <v>40</v>
      </c>
      <c r="AU141">
        <f t="shared" si="211"/>
        <v>36</v>
      </c>
      <c r="AV141" s="18">
        <f t="shared" si="212"/>
        <v>40</v>
      </c>
      <c r="AW141" s="20"/>
      <c r="AX141">
        <f t="shared" si="213"/>
        <v>41</v>
      </c>
      <c r="AY141"/>
      <c r="AZ141">
        <f t="shared" si="214"/>
        <v>47</v>
      </c>
      <c r="BA141"/>
      <c r="BB141">
        <f t="shared" si="215"/>
        <v>48</v>
      </c>
      <c r="BC141">
        <f t="shared" si="216"/>
        <v>44.25</v>
      </c>
      <c r="BD141" s="18">
        <f t="shared" si="217"/>
        <v>51</v>
      </c>
      <c r="BE141" s="23"/>
      <c r="BF141"/>
      <c r="BG141" s="20"/>
      <c r="BH141" s="22"/>
      <c r="BI141"/>
      <c r="BJ141"/>
      <c r="BK141"/>
      <c r="BL141"/>
      <c r="BM141" s="23"/>
      <c r="BN141"/>
      <c r="BO141" s="20"/>
      <c r="BP141"/>
      <c r="BQ141"/>
      <c r="BR141"/>
      <c r="BS141"/>
      <c r="BT141"/>
      <c r="BU141"/>
      <c r="BV141" s="18"/>
      <c r="BW141" s="20"/>
      <c r="BX141"/>
      <c r="BY141"/>
      <c r="BZ141"/>
      <c r="CA141"/>
      <c r="CB141"/>
      <c r="CC141"/>
      <c r="CD141" s="18"/>
      <c r="CE141" s="23"/>
      <c r="CF141"/>
      <c r="CG141" s="20"/>
      <c r="CH141" s="22"/>
      <c r="CI141"/>
      <c r="CJ141"/>
      <c r="CK141"/>
      <c r="CL141"/>
      <c r="CM141" s="23"/>
      <c r="CN141"/>
      <c r="CO141" s="20"/>
      <c r="CP141"/>
      <c r="CQ141"/>
      <c r="CR141"/>
      <c r="CS141"/>
      <c r="CT141"/>
      <c r="CU141"/>
      <c r="CV141" s="18"/>
      <c r="CW141" s="20"/>
      <c r="CX141"/>
      <c r="CY141"/>
      <c r="CZ141"/>
      <c r="DA141"/>
      <c r="DB141"/>
      <c r="DC141"/>
      <c r="DD141" s="18"/>
      <c r="DE141" s="37">
        <f t="shared" si="218"/>
        <v>266.75</v>
      </c>
      <c r="DF141" s="18">
        <f t="shared" si="219"/>
        <v>68</v>
      </c>
    </row>
    <row r="142" spans="1:110" hidden="1" x14ac:dyDescent="0.3">
      <c r="A142" t="s">
        <v>216</v>
      </c>
      <c r="B142">
        <v>9</v>
      </c>
      <c r="C142" t="s">
        <v>217</v>
      </c>
      <c r="D142" t="s">
        <v>40</v>
      </c>
      <c r="E142" s="23">
        <f t="shared" si="191"/>
        <v>119.5</v>
      </c>
      <c r="F142">
        <f t="shared" si="192"/>
        <v>49</v>
      </c>
      <c r="G142" s="20">
        <v>0</v>
      </c>
      <c r="H142" s="22">
        <f t="shared" si="193"/>
        <v>40</v>
      </c>
      <c r="I142">
        <v>0</v>
      </c>
      <c r="J142">
        <f t="shared" si="194"/>
        <v>49</v>
      </c>
      <c r="K142">
        <v>0</v>
      </c>
      <c r="L142">
        <f t="shared" si="186"/>
        <v>46</v>
      </c>
      <c r="M142" s="23">
        <f t="shared" si="195"/>
        <v>43.75</v>
      </c>
      <c r="N142">
        <f t="shared" si="196"/>
        <v>51</v>
      </c>
      <c r="O142" s="20">
        <v>910</v>
      </c>
      <c r="P142">
        <f t="shared" si="197"/>
        <v>35</v>
      </c>
      <c r="Q142">
        <v>12</v>
      </c>
      <c r="R142">
        <f t="shared" si="198"/>
        <v>33</v>
      </c>
      <c r="S142">
        <v>9</v>
      </c>
      <c r="T142">
        <f t="shared" si="187"/>
        <v>36</v>
      </c>
      <c r="U142" s="23">
        <f t="shared" si="199"/>
        <v>34.75</v>
      </c>
      <c r="V142">
        <f t="shared" si="200"/>
        <v>38</v>
      </c>
      <c r="W142" s="20">
        <v>1152</v>
      </c>
      <c r="X142">
        <f t="shared" si="201"/>
        <v>39</v>
      </c>
      <c r="Y142">
        <v>5</v>
      </c>
      <c r="Z142">
        <f t="shared" si="202"/>
        <v>45</v>
      </c>
      <c r="AA142">
        <v>5</v>
      </c>
      <c r="AB142">
        <f t="shared" si="188"/>
        <v>41</v>
      </c>
      <c r="AC142" s="23">
        <f t="shared" si="184"/>
        <v>41</v>
      </c>
      <c r="AD142">
        <f t="shared" si="185"/>
        <v>45</v>
      </c>
      <c r="AE142" s="23">
        <f t="shared" si="203"/>
        <v>82.75</v>
      </c>
      <c r="AF142">
        <f t="shared" si="204"/>
        <v>30</v>
      </c>
      <c r="AG142" s="20">
        <v>8624</v>
      </c>
      <c r="AH142" s="22">
        <f t="shared" si="205"/>
        <v>8</v>
      </c>
      <c r="AI142">
        <v>8</v>
      </c>
      <c r="AJ142">
        <f t="shared" si="206"/>
        <v>38</v>
      </c>
      <c r="AK142">
        <v>7</v>
      </c>
      <c r="AL142">
        <f t="shared" si="189"/>
        <v>36</v>
      </c>
      <c r="AM142" s="23">
        <f t="shared" si="207"/>
        <v>22.5</v>
      </c>
      <c r="AN142">
        <f t="shared" si="208"/>
        <v>21</v>
      </c>
      <c r="AO142" s="20">
        <v>8624</v>
      </c>
      <c r="AP142">
        <f t="shared" si="209"/>
        <v>3</v>
      </c>
      <c r="AQ142">
        <v>8</v>
      </c>
      <c r="AR142">
        <f t="shared" si="210"/>
        <v>28</v>
      </c>
      <c r="AS142">
        <v>7</v>
      </c>
      <c r="AT142">
        <f t="shared" si="190"/>
        <v>30</v>
      </c>
      <c r="AU142">
        <f t="shared" si="211"/>
        <v>16</v>
      </c>
      <c r="AV142" s="18">
        <f t="shared" si="212"/>
        <v>11</v>
      </c>
      <c r="AW142" s="20"/>
      <c r="AX142">
        <f t="shared" si="213"/>
        <v>41</v>
      </c>
      <c r="AY142"/>
      <c r="AZ142">
        <f t="shared" si="214"/>
        <v>47</v>
      </c>
      <c r="BA142"/>
      <c r="BB142">
        <f t="shared" si="215"/>
        <v>48</v>
      </c>
      <c r="BC142">
        <f t="shared" si="216"/>
        <v>44.25</v>
      </c>
      <c r="BD142" s="18">
        <f t="shared" si="217"/>
        <v>51</v>
      </c>
      <c r="BE142" s="23"/>
      <c r="BF142"/>
      <c r="BG142" s="20"/>
      <c r="BH142" s="22"/>
      <c r="BI142"/>
      <c r="BJ142"/>
      <c r="BK142"/>
      <c r="BL142"/>
      <c r="BM142" s="23"/>
      <c r="BN142"/>
      <c r="BO142" s="20"/>
      <c r="BP142"/>
      <c r="BQ142"/>
      <c r="BR142"/>
      <c r="BS142"/>
      <c r="BT142"/>
      <c r="BU142"/>
      <c r="BV142" s="18"/>
      <c r="BW142" s="20"/>
      <c r="BX142"/>
      <c r="BY142"/>
      <c r="BZ142"/>
      <c r="CA142"/>
      <c r="CB142"/>
      <c r="CC142"/>
      <c r="CD142" s="18"/>
      <c r="CE142" s="23"/>
      <c r="CF142"/>
      <c r="CG142" s="20"/>
      <c r="CH142" s="22"/>
      <c r="CI142"/>
      <c r="CJ142"/>
      <c r="CK142"/>
      <c r="CL142"/>
      <c r="CM142" s="23"/>
      <c r="CN142"/>
      <c r="CO142" s="20"/>
      <c r="CP142"/>
      <c r="CQ142"/>
      <c r="CR142"/>
      <c r="CS142"/>
      <c r="CT142"/>
      <c r="CU142"/>
      <c r="CV142" s="18"/>
      <c r="CW142" s="20"/>
      <c r="CX142"/>
      <c r="CY142"/>
      <c r="CZ142"/>
      <c r="DA142"/>
      <c r="DB142"/>
      <c r="DC142"/>
      <c r="DD142" s="18"/>
      <c r="DE142" s="37">
        <f t="shared" si="218"/>
        <v>202.25</v>
      </c>
      <c r="DF142" s="18">
        <f t="shared" si="219"/>
        <v>37</v>
      </c>
    </row>
    <row r="143" spans="1:110" x14ac:dyDescent="0.3">
      <c r="A143" t="s">
        <v>151</v>
      </c>
      <c r="B143">
        <v>4</v>
      </c>
      <c r="C143" t="s">
        <v>97</v>
      </c>
      <c r="D143" t="s">
        <v>44</v>
      </c>
      <c r="E143" s="23">
        <f t="shared" si="191"/>
        <v>141.25</v>
      </c>
      <c r="F143">
        <f t="shared" si="192"/>
        <v>69</v>
      </c>
      <c r="G143" s="20">
        <v>0</v>
      </c>
      <c r="H143" s="22">
        <f t="shared" si="193"/>
        <v>40</v>
      </c>
      <c r="I143">
        <v>0</v>
      </c>
      <c r="J143">
        <f t="shared" si="194"/>
        <v>49</v>
      </c>
      <c r="K143">
        <v>0</v>
      </c>
      <c r="L143">
        <f t="shared" si="186"/>
        <v>46</v>
      </c>
      <c r="M143" s="23">
        <f t="shared" si="195"/>
        <v>43.75</v>
      </c>
      <c r="N143">
        <f t="shared" si="196"/>
        <v>51</v>
      </c>
      <c r="O143" s="20">
        <v>0</v>
      </c>
      <c r="P143">
        <f t="shared" si="197"/>
        <v>49</v>
      </c>
      <c r="Q143">
        <v>0</v>
      </c>
      <c r="R143">
        <f t="shared" si="198"/>
        <v>49</v>
      </c>
      <c r="S143">
        <v>0</v>
      </c>
      <c r="T143">
        <f t="shared" si="187"/>
        <v>51</v>
      </c>
      <c r="U143" s="23">
        <f t="shared" si="199"/>
        <v>49.5</v>
      </c>
      <c r="V143">
        <f t="shared" si="200"/>
        <v>56</v>
      </c>
      <c r="W143" s="20"/>
      <c r="X143">
        <f t="shared" si="201"/>
        <v>45</v>
      </c>
      <c r="Z143">
        <f t="shared" si="202"/>
        <v>52</v>
      </c>
      <c r="AB143">
        <f t="shared" si="188"/>
        <v>50</v>
      </c>
      <c r="AC143" s="23">
        <f t="shared" si="184"/>
        <v>48</v>
      </c>
      <c r="AD143">
        <f t="shared" si="185"/>
        <v>53</v>
      </c>
      <c r="AE143" s="23">
        <f t="shared" si="203"/>
        <v>125.5</v>
      </c>
      <c r="AF143">
        <f t="shared" si="204"/>
        <v>61</v>
      </c>
      <c r="AG143" s="20"/>
      <c r="AH143" s="22">
        <f t="shared" si="205"/>
        <v>44</v>
      </c>
      <c r="AI143"/>
      <c r="AJ143">
        <f t="shared" si="206"/>
        <v>48</v>
      </c>
      <c r="AK143"/>
      <c r="AL143">
        <f t="shared" si="189"/>
        <v>45</v>
      </c>
      <c r="AM143" s="23">
        <f t="shared" si="207"/>
        <v>45.25</v>
      </c>
      <c r="AN143">
        <f t="shared" si="208"/>
        <v>48</v>
      </c>
      <c r="AO143" s="20">
        <v>0</v>
      </c>
      <c r="AP143">
        <f t="shared" si="209"/>
        <v>32</v>
      </c>
      <c r="AQ143">
        <v>0</v>
      </c>
      <c r="AR143">
        <f t="shared" si="210"/>
        <v>40</v>
      </c>
      <c r="AS143">
        <v>0</v>
      </c>
      <c r="AT143">
        <f t="shared" si="190"/>
        <v>40</v>
      </c>
      <c r="AU143">
        <f t="shared" si="211"/>
        <v>36</v>
      </c>
      <c r="AV143" s="18">
        <f t="shared" si="212"/>
        <v>40</v>
      </c>
      <c r="AW143" s="20">
        <v>0</v>
      </c>
      <c r="AX143">
        <f t="shared" si="213"/>
        <v>41</v>
      </c>
      <c r="AY143">
        <v>0</v>
      </c>
      <c r="AZ143">
        <f t="shared" si="214"/>
        <v>47</v>
      </c>
      <c r="BA143">
        <v>0</v>
      </c>
      <c r="BB143">
        <f t="shared" si="215"/>
        <v>48</v>
      </c>
      <c r="BC143">
        <f t="shared" si="216"/>
        <v>44.25</v>
      </c>
      <c r="BD143" s="18">
        <f t="shared" si="217"/>
        <v>51</v>
      </c>
      <c r="BE143" s="23"/>
      <c r="BF143"/>
      <c r="BG143" s="20"/>
      <c r="BH143" s="22"/>
      <c r="BI143"/>
      <c r="BJ143"/>
      <c r="BK143"/>
      <c r="BL143"/>
      <c r="BM143" s="23"/>
      <c r="BN143"/>
      <c r="BO143" s="20"/>
      <c r="BP143"/>
      <c r="BQ143"/>
      <c r="BR143"/>
      <c r="BS143"/>
      <c r="BT143"/>
      <c r="BU143"/>
      <c r="BV143" s="18"/>
      <c r="BW143" s="20"/>
      <c r="BX143"/>
      <c r="BY143"/>
      <c r="BZ143"/>
      <c r="CA143"/>
      <c r="CB143"/>
      <c r="CC143"/>
      <c r="CD143" s="18"/>
      <c r="CE143" s="23"/>
      <c r="CF143"/>
      <c r="CG143" s="20"/>
      <c r="CH143" s="22"/>
      <c r="CI143"/>
      <c r="CJ143"/>
      <c r="CK143"/>
      <c r="CL143"/>
      <c r="CM143" s="23"/>
      <c r="CN143"/>
      <c r="CO143" s="20"/>
      <c r="CP143"/>
      <c r="CQ143"/>
      <c r="CR143"/>
      <c r="CS143"/>
      <c r="CT143"/>
      <c r="CU143"/>
      <c r="CV143" s="18"/>
      <c r="CW143" s="20"/>
      <c r="CX143"/>
      <c r="CY143"/>
      <c r="CZ143"/>
      <c r="DA143"/>
      <c r="DB143"/>
      <c r="DC143"/>
      <c r="DD143" s="18"/>
      <c r="DE143" s="37">
        <f t="shared" si="218"/>
        <v>266.75</v>
      </c>
      <c r="DF143" s="18">
        <f t="shared" si="219"/>
        <v>68</v>
      </c>
    </row>
    <row r="144" spans="1:110" x14ac:dyDescent="0.3">
      <c r="A144" t="s">
        <v>152</v>
      </c>
      <c r="B144">
        <v>4</v>
      </c>
      <c r="C144" t="s">
        <v>97</v>
      </c>
      <c r="D144" t="s">
        <v>44</v>
      </c>
      <c r="E144" s="23">
        <f t="shared" si="191"/>
        <v>141.25</v>
      </c>
      <c r="F144">
        <f t="shared" si="192"/>
        <v>69</v>
      </c>
      <c r="G144" s="20">
        <v>0</v>
      </c>
      <c r="H144" s="22">
        <f t="shared" si="193"/>
        <v>40</v>
      </c>
      <c r="I144">
        <v>0</v>
      </c>
      <c r="J144">
        <f t="shared" si="194"/>
        <v>49</v>
      </c>
      <c r="K144">
        <v>0</v>
      </c>
      <c r="L144">
        <f t="shared" si="186"/>
        <v>46</v>
      </c>
      <c r="M144" s="23">
        <f t="shared" si="195"/>
        <v>43.75</v>
      </c>
      <c r="N144">
        <f t="shared" si="196"/>
        <v>51</v>
      </c>
      <c r="O144" s="20">
        <v>0</v>
      </c>
      <c r="P144">
        <f t="shared" si="197"/>
        <v>49</v>
      </c>
      <c r="Q144">
        <v>0</v>
      </c>
      <c r="R144">
        <f t="shared" si="198"/>
        <v>49</v>
      </c>
      <c r="S144">
        <v>0</v>
      </c>
      <c r="T144">
        <f t="shared" si="187"/>
        <v>51</v>
      </c>
      <c r="U144" s="23">
        <f t="shared" si="199"/>
        <v>49.5</v>
      </c>
      <c r="V144">
        <f t="shared" si="200"/>
        <v>56</v>
      </c>
      <c r="W144" s="20"/>
      <c r="X144">
        <f t="shared" si="201"/>
        <v>45</v>
      </c>
      <c r="Z144">
        <f t="shared" si="202"/>
        <v>52</v>
      </c>
      <c r="AB144">
        <f t="shared" si="188"/>
        <v>50</v>
      </c>
      <c r="AC144" s="23">
        <f t="shared" si="184"/>
        <v>48</v>
      </c>
      <c r="AD144">
        <f t="shared" si="185"/>
        <v>53</v>
      </c>
      <c r="AE144" s="23">
        <f t="shared" si="203"/>
        <v>125.5</v>
      </c>
      <c r="AF144">
        <f t="shared" si="204"/>
        <v>61</v>
      </c>
      <c r="AG144" s="20"/>
      <c r="AH144" s="22">
        <f t="shared" si="205"/>
        <v>44</v>
      </c>
      <c r="AI144"/>
      <c r="AJ144">
        <f t="shared" si="206"/>
        <v>48</v>
      </c>
      <c r="AK144"/>
      <c r="AL144">
        <f t="shared" si="189"/>
        <v>45</v>
      </c>
      <c r="AM144" s="23">
        <f t="shared" si="207"/>
        <v>45.25</v>
      </c>
      <c r="AN144">
        <f t="shared" si="208"/>
        <v>48</v>
      </c>
      <c r="AO144" s="20">
        <v>0</v>
      </c>
      <c r="AP144">
        <f t="shared" si="209"/>
        <v>32</v>
      </c>
      <c r="AQ144">
        <v>0</v>
      </c>
      <c r="AR144">
        <f t="shared" si="210"/>
        <v>40</v>
      </c>
      <c r="AS144">
        <v>0</v>
      </c>
      <c r="AT144">
        <f t="shared" si="190"/>
        <v>40</v>
      </c>
      <c r="AU144">
        <f t="shared" si="211"/>
        <v>36</v>
      </c>
      <c r="AV144" s="18">
        <f t="shared" si="212"/>
        <v>40</v>
      </c>
      <c r="AW144" s="20">
        <v>0</v>
      </c>
      <c r="AX144">
        <f t="shared" si="213"/>
        <v>41</v>
      </c>
      <c r="AY144">
        <v>0</v>
      </c>
      <c r="AZ144">
        <f t="shared" si="214"/>
        <v>47</v>
      </c>
      <c r="BA144">
        <v>0</v>
      </c>
      <c r="BB144">
        <f t="shared" si="215"/>
        <v>48</v>
      </c>
      <c r="BC144">
        <f t="shared" si="216"/>
        <v>44.25</v>
      </c>
      <c r="BD144" s="18">
        <f t="shared" si="217"/>
        <v>51</v>
      </c>
      <c r="BE144" s="23"/>
      <c r="BF144"/>
      <c r="BG144" s="20"/>
      <c r="BH144" s="22"/>
      <c r="BI144"/>
      <c r="BJ144"/>
      <c r="BK144"/>
      <c r="BL144"/>
      <c r="BM144" s="23"/>
      <c r="BN144"/>
      <c r="BO144" s="20"/>
      <c r="BP144"/>
      <c r="BQ144"/>
      <c r="BR144"/>
      <c r="BS144"/>
      <c r="BT144"/>
      <c r="BU144"/>
      <c r="BV144" s="18"/>
      <c r="BW144" s="20"/>
      <c r="BX144"/>
      <c r="BY144"/>
      <c r="BZ144"/>
      <c r="CA144"/>
      <c r="CB144"/>
      <c r="CC144"/>
      <c r="CD144" s="18"/>
      <c r="CE144" s="23"/>
      <c r="CF144"/>
      <c r="CG144" s="20"/>
      <c r="CH144" s="22"/>
      <c r="CI144"/>
      <c r="CJ144"/>
      <c r="CK144"/>
      <c r="CL144"/>
      <c r="CM144" s="23"/>
      <c r="CN144"/>
      <c r="CO144" s="20"/>
      <c r="CP144"/>
      <c r="CQ144"/>
      <c r="CR144"/>
      <c r="CS144"/>
      <c r="CT144"/>
      <c r="CU144"/>
      <c r="CV144" s="18"/>
      <c r="CW144" s="20"/>
      <c r="CX144"/>
      <c r="CY144"/>
      <c r="CZ144"/>
      <c r="DA144"/>
      <c r="DB144"/>
      <c r="DC144"/>
      <c r="DD144" s="18"/>
      <c r="DE144" s="37">
        <f t="shared" si="218"/>
        <v>266.75</v>
      </c>
      <c r="DF144" s="18">
        <f t="shared" si="219"/>
        <v>68</v>
      </c>
    </row>
    <row r="145" spans="1:110" x14ac:dyDescent="0.3">
      <c r="A145" t="s">
        <v>148</v>
      </c>
      <c r="B145">
        <v>4</v>
      </c>
      <c r="C145" t="s">
        <v>166</v>
      </c>
      <c r="D145" t="s">
        <v>44</v>
      </c>
      <c r="E145" s="23">
        <f t="shared" si="191"/>
        <v>141.25</v>
      </c>
      <c r="F145">
        <f t="shared" si="192"/>
        <v>69</v>
      </c>
      <c r="G145" s="20">
        <v>0</v>
      </c>
      <c r="H145" s="22">
        <f t="shared" si="193"/>
        <v>40</v>
      </c>
      <c r="I145">
        <v>0</v>
      </c>
      <c r="J145">
        <f t="shared" si="194"/>
        <v>49</v>
      </c>
      <c r="K145">
        <v>0</v>
      </c>
      <c r="L145">
        <f t="shared" si="186"/>
        <v>46</v>
      </c>
      <c r="M145" s="23">
        <f t="shared" si="195"/>
        <v>43.75</v>
      </c>
      <c r="N145">
        <f t="shared" si="196"/>
        <v>51</v>
      </c>
      <c r="O145" s="20">
        <v>0</v>
      </c>
      <c r="P145">
        <f t="shared" si="197"/>
        <v>49</v>
      </c>
      <c r="Q145">
        <v>0</v>
      </c>
      <c r="R145">
        <f t="shared" si="198"/>
        <v>49</v>
      </c>
      <c r="S145">
        <v>0</v>
      </c>
      <c r="T145">
        <f t="shared" si="187"/>
        <v>51</v>
      </c>
      <c r="U145" s="23">
        <f t="shared" si="199"/>
        <v>49.5</v>
      </c>
      <c r="V145">
        <f t="shared" si="200"/>
        <v>56</v>
      </c>
      <c r="W145" s="20"/>
      <c r="X145">
        <f t="shared" si="201"/>
        <v>45</v>
      </c>
      <c r="Z145">
        <f t="shared" si="202"/>
        <v>52</v>
      </c>
      <c r="AB145">
        <f t="shared" si="188"/>
        <v>50</v>
      </c>
      <c r="AC145" s="23">
        <f t="shared" si="184"/>
        <v>48</v>
      </c>
      <c r="AD145">
        <f t="shared" si="185"/>
        <v>53</v>
      </c>
      <c r="AE145" s="23">
        <f t="shared" si="203"/>
        <v>125.5</v>
      </c>
      <c r="AF145">
        <f t="shared" si="204"/>
        <v>61</v>
      </c>
      <c r="AG145" s="20"/>
      <c r="AH145" s="22">
        <f t="shared" si="205"/>
        <v>44</v>
      </c>
      <c r="AI145"/>
      <c r="AJ145">
        <f t="shared" si="206"/>
        <v>48</v>
      </c>
      <c r="AK145"/>
      <c r="AL145">
        <f t="shared" si="189"/>
        <v>45</v>
      </c>
      <c r="AM145" s="23">
        <f t="shared" si="207"/>
        <v>45.25</v>
      </c>
      <c r="AN145">
        <f t="shared" si="208"/>
        <v>48</v>
      </c>
      <c r="AO145" s="20"/>
      <c r="AP145">
        <f t="shared" si="209"/>
        <v>32</v>
      </c>
      <c r="AQ145"/>
      <c r="AR145">
        <f t="shared" si="210"/>
        <v>40</v>
      </c>
      <c r="AS145"/>
      <c r="AT145">
        <f t="shared" si="190"/>
        <v>40</v>
      </c>
      <c r="AU145">
        <f t="shared" si="211"/>
        <v>36</v>
      </c>
      <c r="AV145" s="18">
        <f t="shared" si="212"/>
        <v>40</v>
      </c>
      <c r="AW145" s="20"/>
      <c r="AX145">
        <f t="shared" si="213"/>
        <v>41</v>
      </c>
      <c r="AY145"/>
      <c r="AZ145">
        <f t="shared" si="214"/>
        <v>47</v>
      </c>
      <c r="BA145"/>
      <c r="BB145">
        <f t="shared" si="215"/>
        <v>48</v>
      </c>
      <c r="BC145">
        <f t="shared" si="216"/>
        <v>44.25</v>
      </c>
      <c r="BD145" s="18">
        <f t="shared" si="217"/>
        <v>51</v>
      </c>
      <c r="BE145" s="23"/>
      <c r="BF145"/>
      <c r="BG145" s="20"/>
      <c r="BH145" s="22"/>
      <c r="BI145"/>
      <c r="BJ145"/>
      <c r="BK145"/>
      <c r="BL145"/>
      <c r="BM145" s="23"/>
      <c r="BN145"/>
      <c r="BO145" s="20"/>
      <c r="BP145"/>
      <c r="BQ145"/>
      <c r="BR145"/>
      <c r="BS145"/>
      <c r="BT145"/>
      <c r="BU145"/>
      <c r="BV145" s="18"/>
      <c r="BW145" s="20"/>
      <c r="BX145"/>
      <c r="BY145"/>
      <c r="BZ145"/>
      <c r="CA145"/>
      <c r="CB145"/>
      <c r="CC145"/>
      <c r="CD145" s="18"/>
      <c r="CE145" s="23"/>
      <c r="CF145"/>
      <c r="CG145" s="20"/>
      <c r="CH145" s="22"/>
      <c r="CI145"/>
      <c r="CJ145"/>
      <c r="CK145"/>
      <c r="CL145"/>
      <c r="CM145" s="23"/>
      <c r="CN145"/>
      <c r="CO145" s="20"/>
      <c r="CP145"/>
      <c r="CQ145"/>
      <c r="CR145"/>
      <c r="CS145"/>
      <c r="CT145"/>
      <c r="CU145"/>
      <c r="CV145" s="18"/>
      <c r="CW145" s="20"/>
      <c r="CX145"/>
      <c r="CY145"/>
      <c r="CZ145"/>
      <c r="DA145"/>
      <c r="DB145"/>
      <c r="DC145"/>
      <c r="DD145" s="18"/>
      <c r="DE145" s="37">
        <f t="shared" si="218"/>
        <v>266.75</v>
      </c>
      <c r="DF145" s="18">
        <f t="shared" si="219"/>
        <v>68</v>
      </c>
    </row>
    <row r="146" spans="1:110" x14ac:dyDescent="0.3">
      <c r="A146" t="s">
        <v>148</v>
      </c>
      <c r="B146">
        <v>4</v>
      </c>
      <c r="C146" t="s">
        <v>168</v>
      </c>
      <c r="D146" t="s">
        <v>44</v>
      </c>
      <c r="E146" s="23">
        <f t="shared" si="191"/>
        <v>141.25</v>
      </c>
      <c r="F146">
        <f t="shared" si="192"/>
        <v>69</v>
      </c>
      <c r="G146" s="20">
        <v>0</v>
      </c>
      <c r="H146" s="22">
        <f t="shared" si="193"/>
        <v>40</v>
      </c>
      <c r="I146">
        <v>0</v>
      </c>
      <c r="J146">
        <f t="shared" si="194"/>
        <v>49</v>
      </c>
      <c r="K146">
        <v>0</v>
      </c>
      <c r="L146">
        <f t="shared" si="186"/>
        <v>46</v>
      </c>
      <c r="M146" s="23">
        <f t="shared" si="195"/>
        <v>43.75</v>
      </c>
      <c r="N146">
        <f t="shared" si="196"/>
        <v>51</v>
      </c>
      <c r="O146" s="20">
        <v>0</v>
      </c>
      <c r="P146">
        <f t="shared" si="197"/>
        <v>49</v>
      </c>
      <c r="Q146">
        <v>0</v>
      </c>
      <c r="R146">
        <f t="shared" si="198"/>
        <v>49</v>
      </c>
      <c r="S146">
        <v>0</v>
      </c>
      <c r="T146">
        <f t="shared" si="187"/>
        <v>51</v>
      </c>
      <c r="U146" s="23">
        <f t="shared" si="199"/>
        <v>49.5</v>
      </c>
      <c r="V146">
        <f t="shared" si="200"/>
        <v>56</v>
      </c>
      <c r="W146" s="20"/>
      <c r="X146">
        <f t="shared" si="201"/>
        <v>45</v>
      </c>
      <c r="Z146">
        <f t="shared" si="202"/>
        <v>52</v>
      </c>
      <c r="AB146">
        <f t="shared" si="188"/>
        <v>50</v>
      </c>
      <c r="AC146" s="23">
        <f t="shared" si="184"/>
        <v>48</v>
      </c>
      <c r="AD146">
        <f t="shared" si="185"/>
        <v>53</v>
      </c>
      <c r="AE146" s="23">
        <f t="shared" si="203"/>
        <v>125.5</v>
      </c>
      <c r="AF146">
        <f t="shared" si="204"/>
        <v>61</v>
      </c>
      <c r="AG146" s="20"/>
      <c r="AH146" s="22">
        <f t="shared" si="205"/>
        <v>44</v>
      </c>
      <c r="AI146"/>
      <c r="AJ146">
        <f t="shared" si="206"/>
        <v>48</v>
      </c>
      <c r="AK146"/>
      <c r="AL146">
        <f t="shared" si="189"/>
        <v>45</v>
      </c>
      <c r="AM146" s="23">
        <f t="shared" si="207"/>
        <v>45.25</v>
      </c>
      <c r="AN146">
        <f t="shared" si="208"/>
        <v>48</v>
      </c>
      <c r="AO146" s="20"/>
      <c r="AP146">
        <f t="shared" si="209"/>
        <v>32</v>
      </c>
      <c r="AQ146"/>
      <c r="AR146">
        <f t="shared" si="210"/>
        <v>40</v>
      </c>
      <c r="AS146"/>
      <c r="AT146">
        <f t="shared" si="190"/>
        <v>40</v>
      </c>
      <c r="AU146">
        <f t="shared" si="211"/>
        <v>36</v>
      </c>
      <c r="AV146" s="18">
        <f t="shared" si="212"/>
        <v>40</v>
      </c>
      <c r="AW146" s="20"/>
      <c r="AX146">
        <f t="shared" si="213"/>
        <v>41</v>
      </c>
      <c r="AY146"/>
      <c r="AZ146">
        <f t="shared" si="214"/>
        <v>47</v>
      </c>
      <c r="BA146"/>
      <c r="BB146">
        <f t="shared" si="215"/>
        <v>48</v>
      </c>
      <c r="BC146">
        <f t="shared" si="216"/>
        <v>44.25</v>
      </c>
      <c r="BD146" s="18">
        <f t="shared" si="217"/>
        <v>51</v>
      </c>
      <c r="BE146" s="23"/>
      <c r="BF146"/>
      <c r="BG146" s="20"/>
      <c r="BH146" s="22"/>
      <c r="BI146"/>
      <c r="BJ146"/>
      <c r="BK146"/>
      <c r="BL146"/>
      <c r="BM146" s="23"/>
      <c r="BN146"/>
      <c r="BO146" s="20"/>
      <c r="BP146"/>
      <c r="BQ146"/>
      <c r="BR146"/>
      <c r="BS146"/>
      <c r="BT146"/>
      <c r="BU146"/>
      <c r="BV146" s="18"/>
      <c r="BW146" s="20"/>
      <c r="BX146"/>
      <c r="BY146"/>
      <c r="BZ146"/>
      <c r="CA146"/>
      <c r="CB146"/>
      <c r="CC146"/>
      <c r="CD146" s="18"/>
      <c r="CE146" s="23"/>
      <c r="CF146"/>
      <c r="CG146" s="20"/>
      <c r="CH146" s="22"/>
      <c r="CI146"/>
      <c r="CJ146"/>
      <c r="CK146"/>
      <c r="CL146"/>
      <c r="CM146" s="23"/>
      <c r="CN146"/>
      <c r="CO146" s="20"/>
      <c r="CP146"/>
      <c r="CQ146"/>
      <c r="CR146"/>
      <c r="CS146"/>
      <c r="CT146"/>
      <c r="CU146"/>
      <c r="CV146" s="18"/>
      <c r="CW146" s="20"/>
      <c r="CX146"/>
      <c r="CY146"/>
      <c r="CZ146"/>
      <c r="DA146"/>
      <c r="DB146"/>
      <c r="DC146"/>
      <c r="DD146" s="18"/>
      <c r="DE146" s="37">
        <f t="shared" si="218"/>
        <v>266.75</v>
      </c>
      <c r="DF146" s="18">
        <f t="shared" si="219"/>
        <v>68</v>
      </c>
    </row>
    <row r="147" spans="1:110" x14ac:dyDescent="0.3">
      <c r="A147" t="s">
        <v>148</v>
      </c>
      <c r="B147">
        <v>4</v>
      </c>
      <c r="C147" t="s">
        <v>169</v>
      </c>
      <c r="D147" t="s">
        <v>44</v>
      </c>
      <c r="E147" s="23">
        <f t="shared" si="191"/>
        <v>141.25</v>
      </c>
      <c r="F147">
        <f t="shared" si="192"/>
        <v>69</v>
      </c>
      <c r="G147" s="20">
        <v>0</v>
      </c>
      <c r="H147" s="22">
        <f t="shared" si="193"/>
        <v>40</v>
      </c>
      <c r="I147">
        <v>0</v>
      </c>
      <c r="J147">
        <f t="shared" si="194"/>
        <v>49</v>
      </c>
      <c r="K147">
        <v>0</v>
      </c>
      <c r="L147">
        <f t="shared" si="186"/>
        <v>46</v>
      </c>
      <c r="M147" s="23">
        <f t="shared" si="195"/>
        <v>43.75</v>
      </c>
      <c r="N147">
        <f t="shared" si="196"/>
        <v>51</v>
      </c>
      <c r="O147" s="20">
        <v>0</v>
      </c>
      <c r="P147">
        <f t="shared" si="197"/>
        <v>49</v>
      </c>
      <c r="Q147">
        <v>0</v>
      </c>
      <c r="R147">
        <f t="shared" si="198"/>
        <v>49</v>
      </c>
      <c r="S147">
        <v>0</v>
      </c>
      <c r="T147">
        <f t="shared" si="187"/>
        <v>51</v>
      </c>
      <c r="U147" s="23">
        <f t="shared" si="199"/>
        <v>49.5</v>
      </c>
      <c r="V147">
        <f t="shared" si="200"/>
        <v>56</v>
      </c>
      <c r="W147" s="20"/>
      <c r="X147">
        <f t="shared" si="201"/>
        <v>45</v>
      </c>
      <c r="Z147">
        <f t="shared" si="202"/>
        <v>52</v>
      </c>
      <c r="AB147">
        <f t="shared" si="188"/>
        <v>50</v>
      </c>
      <c r="AC147" s="23">
        <f t="shared" si="184"/>
        <v>48</v>
      </c>
      <c r="AD147">
        <f t="shared" si="185"/>
        <v>53</v>
      </c>
      <c r="AE147" s="23">
        <f t="shared" si="203"/>
        <v>125.5</v>
      </c>
      <c r="AF147">
        <f t="shared" si="204"/>
        <v>61</v>
      </c>
      <c r="AG147" s="20"/>
      <c r="AH147" s="22">
        <f t="shared" si="205"/>
        <v>44</v>
      </c>
      <c r="AI147"/>
      <c r="AJ147">
        <f t="shared" si="206"/>
        <v>48</v>
      </c>
      <c r="AK147"/>
      <c r="AL147">
        <f t="shared" si="189"/>
        <v>45</v>
      </c>
      <c r="AM147" s="23">
        <f t="shared" si="207"/>
        <v>45.25</v>
      </c>
      <c r="AN147">
        <f t="shared" si="208"/>
        <v>48</v>
      </c>
      <c r="AO147" s="20"/>
      <c r="AP147">
        <f t="shared" si="209"/>
        <v>32</v>
      </c>
      <c r="AQ147"/>
      <c r="AR147">
        <f t="shared" si="210"/>
        <v>40</v>
      </c>
      <c r="AS147"/>
      <c r="AT147">
        <f t="shared" si="190"/>
        <v>40</v>
      </c>
      <c r="AU147">
        <f t="shared" si="211"/>
        <v>36</v>
      </c>
      <c r="AV147" s="18">
        <f t="shared" si="212"/>
        <v>40</v>
      </c>
      <c r="AW147" s="20"/>
      <c r="AX147">
        <f t="shared" si="213"/>
        <v>41</v>
      </c>
      <c r="AY147"/>
      <c r="AZ147">
        <f t="shared" si="214"/>
        <v>47</v>
      </c>
      <c r="BA147"/>
      <c r="BB147">
        <f t="shared" si="215"/>
        <v>48</v>
      </c>
      <c r="BC147">
        <f t="shared" si="216"/>
        <v>44.25</v>
      </c>
      <c r="BD147" s="18">
        <f t="shared" si="217"/>
        <v>51</v>
      </c>
      <c r="BE147" s="23"/>
      <c r="BF147"/>
      <c r="BG147" s="20"/>
      <c r="BH147" s="22"/>
      <c r="BI147"/>
      <c r="BJ147"/>
      <c r="BK147"/>
      <c r="BL147"/>
      <c r="BM147" s="23"/>
      <c r="BN147"/>
      <c r="BO147" s="20"/>
      <c r="BP147"/>
      <c r="BQ147"/>
      <c r="BR147"/>
      <c r="BS147"/>
      <c r="BT147"/>
      <c r="BU147"/>
      <c r="BV147" s="18"/>
      <c r="BW147" s="20"/>
      <c r="BX147"/>
      <c r="BY147"/>
      <c r="BZ147"/>
      <c r="CA147"/>
      <c r="CB147"/>
      <c r="CC147"/>
      <c r="CD147" s="18"/>
      <c r="CE147" s="23"/>
      <c r="CF147"/>
      <c r="CG147" s="20"/>
      <c r="CH147" s="22"/>
      <c r="CI147"/>
      <c r="CJ147"/>
      <c r="CK147"/>
      <c r="CL147"/>
      <c r="CM147" s="23"/>
      <c r="CN147"/>
      <c r="CO147" s="20"/>
      <c r="CP147"/>
      <c r="CQ147"/>
      <c r="CR147"/>
      <c r="CS147"/>
      <c r="CT147"/>
      <c r="CU147"/>
      <c r="CV147" s="18"/>
      <c r="CW147" s="20"/>
      <c r="CX147"/>
      <c r="CY147"/>
      <c r="CZ147"/>
      <c r="DA147"/>
      <c r="DB147"/>
      <c r="DC147"/>
      <c r="DD147" s="18"/>
      <c r="DE147" s="37">
        <f t="shared" si="218"/>
        <v>266.75</v>
      </c>
      <c r="DF147" s="18">
        <f t="shared" si="219"/>
        <v>68</v>
      </c>
    </row>
    <row r="148" spans="1:110" x14ac:dyDescent="0.3">
      <c r="A148" t="s">
        <v>148</v>
      </c>
      <c r="B148">
        <v>4</v>
      </c>
      <c r="C148" t="s">
        <v>175</v>
      </c>
      <c r="D148" t="s">
        <v>44</v>
      </c>
      <c r="E148" s="23">
        <f t="shared" si="191"/>
        <v>141.25</v>
      </c>
      <c r="F148">
        <f t="shared" si="192"/>
        <v>69</v>
      </c>
      <c r="G148" s="20">
        <v>0</v>
      </c>
      <c r="H148" s="22">
        <f t="shared" si="193"/>
        <v>40</v>
      </c>
      <c r="I148">
        <v>0</v>
      </c>
      <c r="J148">
        <f t="shared" si="194"/>
        <v>49</v>
      </c>
      <c r="K148">
        <v>0</v>
      </c>
      <c r="L148">
        <f t="shared" si="186"/>
        <v>46</v>
      </c>
      <c r="M148" s="23">
        <f t="shared" si="195"/>
        <v>43.75</v>
      </c>
      <c r="N148">
        <f t="shared" si="196"/>
        <v>51</v>
      </c>
      <c r="O148" s="20">
        <v>0</v>
      </c>
      <c r="P148">
        <f t="shared" si="197"/>
        <v>49</v>
      </c>
      <c r="Q148">
        <v>0</v>
      </c>
      <c r="R148">
        <f t="shared" si="198"/>
        <v>49</v>
      </c>
      <c r="S148">
        <v>0</v>
      </c>
      <c r="T148">
        <f t="shared" si="187"/>
        <v>51</v>
      </c>
      <c r="U148" s="23">
        <f t="shared" si="199"/>
        <v>49.5</v>
      </c>
      <c r="V148">
        <f t="shared" si="200"/>
        <v>56</v>
      </c>
      <c r="W148" s="20">
        <v>0</v>
      </c>
      <c r="X148">
        <f t="shared" si="201"/>
        <v>45</v>
      </c>
      <c r="Y148">
        <v>0</v>
      </c>
      <c r="Z148">
        <f t="shared" si="202"/>
        <v>52</v>
      </c>
      <c r="AA148">
        <v>0</v>
      </c>
      <c r="AB148">
        <f t="shared" si="188"/>
        <v>50</v>
      </c>
      <c r="AC148" s="23">
        <f t="shared" si="184"/>
        <v>48</v>
      </c>
      <c r="AD148">
        <f t="shared" si="185"/>
        <v>53</v>
      </c>
      <c r="AE148" s="23">
        <f t="shared" si="203"/>
        <v>125.5</v>
      </c>
      <c r="AF148">
        <f t="shared" si="204"/>
        <v>61</v>
      </c>
      <c r="AG148" s="20"/>
      <c r="AH148" s="22">
        <f t="shared" si="205"/>
        <v>44</v>
      </c>
      <c r="AI148"/>
      <c r="AJ148">
        <f t="shared" si="206"/>
        <v>48</v>
      </c>
      <c r="AK148"/>
      <c r="AL148">
        <f t="shared" si="189"/>
        <v>45</v>
      </c>
      <c r="AM148" s="23">
        <f t="shared" si="207"/>
        <v>45.25</v>
      </c>
      <c r="AN148">
        <f t="shared" si="208"/>
        <v>48</v>
      </c>
      <c r="AO148" s="20"/>
      <c r="AP148">
        <f t="shared" si="209"/>
        <v>32</v>
      </c>
      <c r="AQ148"/>
      <c r="AR148">
        <f t="shared" si="210"/>
        <v>40</v>
      </c>
      <c r="AS148"/>
      <c r="AT148">
        <f t="shared" si="190"/>
        <v>40</v>
      </c>
      <c r="AU148">
        <f t="shared" si="211"/>
        <v>36</v>
      </c>
      <c r="AV148" s="18">
        <f t="shared" si="212"/>
        <v>40</v>
      </c>
      <c r="AW148" s="20"/>
      <c r="AX148">
        <f t="shared" si="213"/>
        <v>41</v>
      </c>
      <c r="AY148"/>
      <c r="AZ148">
        <f t="shared" si="214"/>
        <v>47</v>
      </c>
      <c r="BA148"/>
      <c r="BB148">
        <f t="shared" si="215"/>
        <v>48</v>
      </c>
      <c r="BC148">
        <f t="shared" si="216"/>
        <v>44.25</v>
      </c>
      <c r="BD148" s="18">
        <f t="shared" si="217"/>
        <v>51</v>
      </c>
      <c r="BE148" s="23"/>
      <c r="BF148"/>
      <c r="BG148" s="20"/>
      <c r="BH148" s="22"/>
      <c r="BI148"/>
      <c r="BJ148"/>
      <c r="BK148"/>
      <c r="BL148"/>
      <c r="BM148" s="23"/>
      <c r="BN148"/>
      <c r="BO148" s="20"/>
      <c r="BP148"/>
      <c r="BQ148"/>
      <c r="BR148"/>
      <c r="BS148"/>
      <c r="BT148"/>
      <c r="BU148"/>
      <c r="BV148" s="18"/>
      <c r="BW148" s="20"/>
      <c r="BX148"/>
      <c r="BY148"/>
      <c r="BZ148"/>
      <c r="CA148"/>
      <c r="CB148"/>
      <c r="CC148"/>
      <c r="CD148" s="18"/>
      <c r="CE148" s="23"/>
      <c r="CF148"/>
      <c r="CG148" s="20"/>
      <c r="CH148" s="22"/>
      <c r="CI148"/>
      <c r="CJ148"/>
      <c r="CK148"/>
      <c r="CL148"/>
      <c r="CM148" s="23"/>
      <c r="CN148"/>
      <c r="CO148" s="20"/>
      <c r="CP148"/>
      <c r="CQ148"/>
      <c r="CR148"/>
      <c r="CS148"/>
      <c r="CT148"/>
      <c r="CU148"/>
      <c r="CV148" s="18"/>
      <c r="CW148" s="20"/>
      <c r="CX148"/>
      <c r="CY148"/>
      <c r="CZ148"/>
      <c r="DA148"/>
      <c r="DB148"/>
      <c r="DC148"/>
      <c r="DD148" s="18"/>
      <c r="DE148" s="37">
        <f t="shared" si="218"/>
        <v>266.75</v>
      </c>
      <c r="DF148" s="18">
        <f t="shared" si="219"/>
        <v>68</v>
      </c>
    </row>
    <row r="149" spans="1:110" x14ac:dyDescent="0.3">
      <c r="A149" t="s">
        <v>148</v>
      </c>
      <c r="B149">
        <v>4</v>
      </c>
      <c r="C149" t="s">
        <v>177</v>
      </c>
      <c r="D149" t="s">
        <v>44</v>
      </c>
      <c r="E149" s="23">
        <f t="shared" si="191"/>
        <v>141.25</v>
      </c>
      <c r="F149">
        <f t="shared" si="192"/>
        <v>69</v>
      </c>
      <c r="G149" s="20">
        <v>0</v>
      </c>
      <c r="H149" s="22">
        <f t="shared" si="193"/>
        <v>40</v>
      </c>
      <c r="I149">
        <v>0</v>
      </c>
      <c r="J149">
        <f t="shared" si="194"/>
        <v>49</v>
      </c>
      <c r="K149">
        <v>0</v>
      </c>
      <c r="L149">
        <f t="shared" si="186"/>
        <v>46</v>
      </c>
      <c r="M149" s="23">
        <f t="shared" si="195"/>
        <v>43.75</v>
      </c>
      <c r="N149">
        <f t="shared" si="196"/>
        <v>51</v>
      </c>
      <c r="O149" s="20">
        <v>0</v>
      </c>
      <c r="P149">
        <f t="shared" si="197"/>
        <v>49</v>
      </c>
      <c r="Q149">
        <v>0</v>
      </c>
      <c r="R149">
        <f t="shared" si="198"/>
        <v>49</v>
      </c>
      <c r="S149">
        <v>0</v>
      </c>
      <c r="T149">
        <f t="shared" si="187"/>
        <v>51</v>
      </c>
      <c r="U149" s="23">
        <f t="shared" si="199"/>
        <v>49.5</v>
      </c>
      <c r="V149">
        <f t="shared" si="200"/>
        <v>56</v>
      </c>
      <c r="W149" s="20"/>
      <c r="X149">
        <f t="shared" si="201"/>
        <v>45</v>
      </c>
      <c r="Z149">
        <f t="shared" si="202"/>
        <v>52</v>
      </c>
      <c r="AB149">
        <f t="shared" si="188"/>
        <v>50</v>
      </c>
      <c r="AC149" s="23">
        <f t="shared" si="184"/>
        <v>48</v>
      </c>
      <c r="AD149">
        <f t="shared" si="185"/>
        <v>53</v>
      </c>
      <c r="AE149" s="23">
        <f t="shared" si="203"/>
        <v>125.5</v>
      </c>
      <c r="AF149">
        <f t="shared" si="204"/>
        <v>61</v>
      </c>
      <c r="AG149" s="20"/>
      <c r="AH149" s="22">
        <f t="shared" si="205"/>
        <v>44</v>
      </c>
      <c r="AI149"/>
      <c r="AJ149">
        <f t="shared" si="206"/>
        <v>48</v>
      </c>
      <c r="AK149"/>
      <c r="AL149">
        <f t="shared" si="189"/>
        <v>45</v>
      </c>
      <c r="AM149" s="23">
        <f t="shared" si="207"/>
        <v>45.25</v>
      </c>
      <c r="AN149">
        <f t="shared" si="208"/>
        <v>48</v>
      </c>
      <c r="AO149" s="20"/>
      <c r="AP149">
        <f t="shared" si="209"/>
        <v>32</v>
      </c>
      <c r="AQ149"/>
      <c r="AR149">
        <f t="shared" si="210"/>
        <v>40</v>
      </c>
      <c r="AS149"/>
      <c r="AT149">
        <f t="shared" si="190"/>
        <v>40</v>
      </c>
      <c r="AU149">
        <f t="shared" si="211"/>
        <v>36</v>
      </c>
      <c r="AV149" s="18">
        <f t="shared" si="212"/>
        <v>40</v>
      </c>
      <c r="AW149" s="20"/>
      <c r="AX149">
        <f t="shared" si="213"/>
        <v>41</v>
      </c>
      <c r="AY149"/>
      <c r="AZ149">
        <f t="shared" si="214"/>
        <v>47</v>
      </c>
      <c r="BA149"/>
      <c r="BB149">
        <f t="shared" si="215"/>
        <v>48</v>
      </c>
      <c r="BC149">
        <f t="shared" si="216"/>
        <v>44.25</v>
      </c>
      <c r="BD149" s="18">
        <f t="shared" si="217"/>
        <v>51</v>
      </c>
      <c r="BE149" s="23"/>
      <c r="BF149"/>
      <c r="BG149" s="20"/>
      <c r="BH149" s="22"/>
      <c r="BI149"/>
      <c r="BJ149"/>
      <c r="BK149"/>
      <c r="BL149"/>
      <c r="BM149" s="23"/>
      <c r="BN149"/>
      <c r="BO149" s="20"/>
      <c r="BP149"/>
      <c r="BQ149"/>
      <c r="BR149"/>
      <c r="BS149"/>
      <c r="BT149"/>
      <c r="BU149"/>
      <c r="BV149" s="18"/>
      <c r="BW149" s="20"/>
      <c r="BX149"/>
      <c r="BY149"/>
      <c r="BZ149"/>
      <c r="CA149"/>
      <c r="CB149"/>
      <c r="CC149"/>
      <c r="CD149" s="18"/>
      <c r="CE149" s="23"/>
      <c r="CF149"/>
      <c r="CG149" s="20"/>
      <c r="CH149" s="22"/>
      <c r="CI149"/>
      <c r="CJ149"/>
      <c r="CK149"/>
      <c r="CL149"/>
      <c r="CM149" s="23"/>
      <c r="CN149"/>
      <c r="CO149" s="20"/>
      <c r="CP149"/>
      <c r="CQ149"/>
      <c r="CR149"/>
      <c r="CS149"/>
      <c r="CT149"/>
      <c r="CU149"/>
      <c r="CV149" s="18"/>
      <c r="CW149" s="20"/>
      <c r="CX149"/>
      <c r="CY149"/>
      <c r="CZ149"/>
      <c r="DA149"/>
      <c r="DB149"/>
      <c r="DC149"/>
      <c r="DD149" s="18"/>
      <c r="DE149" s="37">
        <f t="shared" si="218"/>
        <v>266.75</v>
      </c>
      <c r="DF149" s="18">
        <f t="shared" si="219"/>
        <v>68</v>
      </c>
    </row>
    <row r="150" spans="1:110" x14ac:dyDescent="0.3">
      <c r="A150" t="s">
        <v>148</v>
      </c>
      <c r="B150">
        <v>4</v>
      </c>
      <c r="C150" t="s">
        <v>181</v>
      </c>
      <c r="D150" t="s">
        <v>44</v>
      </c>
      <c r="E150" s="23">
        <f t="shared" si="191"/>
        <v>141.25</v>
      </c>
      <c r="F150">
        <f t="shared" si="192"/>
        <v>69</v>
      </c>
      <c r="G150" s="20">
        <v>0</v>
      </c>
      <c r="H150" s="22">
        <f t="shared" si="193"/>
        <v>40</v>
      </c>
      <c r="I150">
        <v>0</v>
      </c>
      <c r="J150">
        <f t="shared" si="194"/>
        <v>49</v>
      </c>
      <c r="K150">
        <v>0</v>
      </c>
      <c r="L150">
        <f t="shared" si="186"/>
        <v>46</v>
      </c>
      <c r="M150" s="23">
        <f t="shared" si="195"/>
        <v>43.75</v>
      </c>
      <c r="N150">
        <f t="shared" si="196"/>
        <v>51</v>
      </c>
      <c r="O150" s="20">
        <v>0</v>
      </c>
      <c r="P150">
        <f t="shared" si="197"/>
        <v>49</v>
      </c>
      <c r="Q150">
        <v>0</v>
      </c>
      <c r="R150">
        <f t="shared" si="198"/>
        <v>49</v>
      </c>
      <c r="S150">
        <v>0</v>
      </c>
      <c r="T150">
        <f t="shared" si="187"/>
        <v>51</v>
      </c>
      <c r="U150" s="23">
        <f t="shared" si="199"/>
        <v>49.5</v>
      </c>
      <c r="V150">
        <f t="shared" si="200"/>
        <v>56</v>
      </c>
      <c r="W150" s="20"/>
      <c r="X150">
        <f t="shared" si="201"/>
        <v>45</v>
      </c>
      <c r="Z150">
        <f t="shared" si="202"/>
        <v>52</v>
      </c>
      <c r="AB150">
        <f t="shared" si="188"/>
        <v>50</v>
      </c>
      <c r="AC150" s="23">
        <f t="shared" si="184"/>
        <v>48</v>
      </c>
      <c r="AD150">
        <f t="shared" si="185"/>
        <v>53</v>
      </c>
      <c r="AE150" s="23">
        <f t="shared" si="203"/>
        <v>125.5</v>
      </c>
      <c r="AF150">
        <f t="shared" si="204"/>
        <v>61</v>
      </c>
      <c r="AG150" s="20"/>
      <c r="AH150" s="22">
        <f t="shared" si="205"/>
        <v>44</v>
      </c>
      <c r="AI150"/>
      <c r="AJ150">
        <f t="shared" si="206"/>
        <v>48</v>
      </c>
      <c r="AK150"/>
      <c r="AL150">
        <f t="shared" si="189"/>
        <v>45</v>
      </c>
      <c r="AM150" s="23">
        <f t="shared" si="207"/>
        <v>45.25</v>
      </c>
      <c r="AN150">
        <f t="shared" si="208"/>
        <v>48</v>
      </c>
      <c r="AO150" s="20"/>
      <c r="AP150">
        <f t="shared" si="209"/>
        <v>32</v>
      </c>
      <c r="AQ150"/>
      <c r="AR150">
        <f t="shared" si="210"/>
        <v>40</v>
      </c>
      <c r="AS150"/>
      <c r="AT150">
        <f t="shared" si="190"/>
        <v>40</v>
      </c>
      <c r="AU150">
        <f t="shared" si="211"/>
        <v>36</v>
      </c>
      <c r="AV150" s="18">
        <f t="shared" si="212"/>
        <v>40</v>
      </c>
      <c r="AW150" s="20"/>
      <c r="AX150">
        <f t="shared" si="213"/>
        <v>41</v>
      </c>
      <c r="AY150"/>
      <c r="AZ150">
        <f t="shared" si="214"/>
        <v>47</v>
      </c>
      <c r="BA150"/>
      <c r="BB150">
        <f t="shared" si="215"/>
        <v>48</v>
      </c>
      <c r="BC150">
        <f t="shared" si="216"/>
        <v>44.25</v>
      </c>
      <c r="BD150" s="18">
        <f t="shared" si="217"/>
        <v>51</v>
      </c>
      <c r="BE150" s="23"/>
      <c r="BF150"/>
      <c r="BG150" s="20"/>
      <c r="BH150" s="22"/>
      <c r="BI150"/>
      <c r="BJ150"/>
      <c r="BK150"/>
      <c r="BL150"/>
      <c r="BM150" s="23"/>
      <c r="BN150"/>
      <c r="BO150" s="20"/>
      <c r="BP150"/>
      <c r="BQ150"/>
      <c r="BR150"/>
      <c r="BS150"/>
      <c r="BT150"/>
      <c r="BU150"/>
      <c r="BV150" s="18"/>
      <c r="BW150" s="20"/>
      <c r="BX150"/>
      <c r="BY150"/>
      <c r="BZ150"/>
      <c r="CA150"/>
      <c r="CB150"/>
      <c r="CC150"/>
      <c r="CD150" s="18"/>
      <c r="CE150" s="23"/>
      <c r="CF150"/>
      <c r="CG150" s="20"/>
      <c r="CH150" s="22"/>
      <c r="CI150"/>
      <c r="CJ150"/>
      <c r="CK150"/>
      <c r="CL150"/>
      <c r="CM150" s="23"/>
      <c r="CN150"/>
      <c r="CO150" s="20"/>
      <c r="CP150"/>
      <c r="CQ150"/>
      <c r="CR150"/>
      <c r="CS150"/>
      <c r="CT150"/>
      <c r="CU150"/>
      <c r="CV150" s="18"/>
      <c r="CW150" s="20"/>
      <c r="CX150"/>
      <c r="CY150"/>
      <c r="CZ150"/>
      <c r="DA150"/>
      <c r="DB150"/>
      <c r="DC150"/>
      <c r="DD150" s="18"/>
      <c r="DE150" s="37">
        <f t="shared" si="218"/>
        <v>266.75</v>
      </c>
      <c r="DF150" s="18">
        <f t="shared" si="219"/>
        <v>68</v>
      </c>
    </row>
    <row r="151" spans="1:110" x14ac:dyDescent="0.3">
      <c r="A151" t="s">
        <v>148</v>
      </c>
      <c r="B151">
        <v>4</v>
      </c>
      <c r="C151" t="s">
        <v>201</v>
      </c>
      <c r="D151" t="s">
        <v>44</v>
      </c>
      <c r="E151" s="23">
        <f t="shared" si="191"/>
        <v>141.25</v>
      </c>
      <c r="F151">
        <f t="shared" si="192"/>
        <v>69</v>
      </c>
      <c r="G151" s="20">
        <v>0</v>
      </c>
      <c r="H151" s="22">
        <f t="shared" si="193"/>
        <v>40</v>
      </c>
      <c r="I151">
        <v>0</v>
      </c>
      <c r="J151">
        <f t="shared" si="194"/>
        <v>49</v>
      </c>
      <c r="K151">
        <v>0</v>
      </c>
      <c r="L151">
        <f t="shared" si="186"/>
        <v>46</v>
      </c>
      <c r="M151" s="23">
        <f t="shared" si="195"/>
        <v>43.75</v>
      </c>
      <c r="N151">
        <f t="shared" si="196"/>
        <v>51</v>
      </c>
      <c r="O151" s="20">
        <v>0</v>
      </c>
      <c r="P151">
        <f t="shared" si="197"/>
        <v>49</v>
      </c>
      <c r="Q151">
        <v>0</v>
      </c>
      <c r="R151">
        <f t="shared" si="198"/>
        <v>49</v>
      </c>
      <c r="S151">
        <v>0</v>
      </c>
      <c r="T151">
        <f t="shared" si="187"/>
        <v>51</v>
      </c>
      <c r="U151" s="23">
        <f t="shared" si="199"/>
        <v>49.5</v>
      </c>
      <c r="V151">
        <f t="shared" si="200"/>
        <v>56</v>
      </c>
      <c r="W151" s="20"/>
      <c r="X151">
        <f t="shared" si="201"/>
        <v>45</v>
      </c>
      <c r="Z151">
        <f t="shared" si="202"/>
        <v>52</v>
      </c>
      <c r="AB151">
        <f t="shared" si="188"/>
        <v>50</v>
      </c>
      <c r="AC151" s="23">
        <f t="shared" si="184"/>
        <v>48</v>
      </c>
      <c r="AD151">
        <f t="shared" si="185"/>
        <v>53</v>
      </c>
      <c r="AE151" s="23">
        <f t="shared" si="203"/>
        <v>125.5</v>
      </c>
      <c r="AF151">
        <f t="shared" si="204"/>
        <v>61</v>
      </c>
      <c r="AG151" s="20"/>
      <c r="AH151" s="22">
        <f t="shared" si="205"/>
        <v>44</v>
      </c>
      <c r="AI151"/>
      <c r="AJ151">
        <f t="shared" si="206"/>
        <v>48</v>
      </c>
      <c r="AK151"/>
      <c r="AL151">
        <f t="shared" si="189"/>
        <v>45</v>
      </c>
      <c r="AM151" s="23">
        <f t="shared" si="207"/>
        <v>45.25</v>
      </c>
      <c r="AN151">
        <f t="shared" si="208"/>
        <v>48</v>
      </c>
      <c r="AO151" s="20"/>
      <c r="AP151">
        <f t="shared" si="209"/>
        <v>32</v>
      </c>
      <c r="AQ151"/>
      <c r="AR151">
        <f t="shared" si="210"/>
        <v>40</v>
      </c>
      <c r="AS151"/>
      <c r="AT151">
        <f t="shared" si="190"/>
        <v>40</v>
      </c>
      <c r="AU151">
        <f t="shared" si="211"/>
        <v>36</v>
      </c>
      <c r="AV151" s="18">
        <f t="shared" si="212"/>
        <v>40</v>
      </c>
      <c r="AW151" s="20"/>
      <c r="AX151">
        <f t="shared" si="213"/>
        <v>41</v>
      </c>
      <c r="AY151"/>
      <c r="AZ151">
        <f t="shared" si="214"/>
        <v>47</v>
      </c>
      <c r="BA151"/>
      <c r="BB151">
        <f t="shared" si="215"/>
        <v>48</v>
      </c>
      <c r="BC151">
        <f t="shared" si="216"/>
        <v>44.25</v>
      </c>
      <c r="BD151" s="18">
        <f t="shared" si="217"/>
        <v>51</v>
      </c>
      <c r="BE151" s="23"/>
      <c r="BF151"/>
      <c r="BG151" s="20"/>
      <c r="BH151" s="22"/>
      <c r="BI151"/>
      <c r="BJ151"/>
      <c r="BK151"/>
      <c r="BL151"/>
      <c r="BM151" s="23"/>
      <c r="BN151"/>
      <c r="BO151" s="20"/>
      <c r="BP151"/>
      <c r="BQ151"/>
      <c r="BR151"/>
      <c r="BS151"/>
      <c r="BT151"/>
      <c r="BU151"/>
      <c r="BV151" s="18"/>
      <c r="BW151" s="20"/>
      <c r="BX151"/>
      <c r="BY151"/>
      <c r="BZ151"/>
      <c r="CA151"/>
      <c r="CB151"/>
      <c r="CC151"/>
      <c r="CD151" s="18"/>
      <c r="CE151" s="23"/>
      <c r="CF151"/>
      <c r="CG151" s="20"/>
      <c r="CH151" s="22"/>
      <c r="CI151"/>
      <c r="CJ151"/>
      <c r="CK151"/>
      <c r="CL151"/>
      <c r="CM151" s="23"/>
      <c r="CN151"/>
      <c r="CO151" s="20"/>
      <c r="CP151"/>
      <c r="CQ151"/>
      <c r="CR151"/>
      <c r="CS151"/>
      <c r="CT151"/>
      <c r="CU151"/>
      <c r="CV151" s="18"/>
      <c r="CW151" s="20"/>
      <c r="CX151"/>
      <c r="CY151"/>
      <c r="CZ151"/>
      <c r="DA151"/>
      <c r="DB151"/>
      <c r="DC151"/>
      <c r="DD151" s="18"/>
      <c r="DE151" s="37">
        <f t="shared" si="218"/>
        <v>266.75</v>
      </c>
      <c r="DF151" s="18">
        <f t="shared" si="219"/>
        <v>68</v>
      </c>
    </row>
    <row r="152" spans="1:110" x14ac:dyDescent="0.3">
      <c r="A152" t="s">
        <v>148</v>
      </c>
      <c r="B152">
        <v>4</v>
      </c>
      <c r="C152" t="s">
        <v>202</v>
      </c>
      <c r="D152" t="s">
        <v>44</v>
      </c>
      <c r="E152" s="23">
        <f t="shared" si="191"/>
        <v>141.25</v>
      </c>
      <c r="F152">
        <f t="shared" si="192"/>
        <v>69</v>
      </c>
      <c r="G152" s="20">
        <v>0</v>
      </c>
      <c r="H152" s="22">
        <f t="shared" si="193"/>
        <v>40</v>
      </c>
      <c r="I152">
        <v>0</v>
      </c>
      <c r="J152">
        <f t="shared" si="194"/>
        <v>49</v>
      </c>
      <c r="K152">
        <v>0</v>
      </c>
      <c r="L152">
        <f t="shared" si="186"/>
        <v>46</v>
      </c>
      <c r="M152" s="23">
        <f t="shared" si="195"/>
        <v>43.75</v>
      </c>
      <c r="N152">
        <f t="shared" si="196"/>
        <v>51</v>
      </c>
      <c r="O152" s="20">
        <v>0</v>
      </c>
      <c r="P152">
        <f t="shared" si="197"/>
        <v>49</v>
      </c>
      <c r="Q152">
        <v>0</v>
      </c>
      <c r="R152">
        <f t="shared" si="198"/>
        <v>49</v>
      </c>
      <c r="S152">
        <v>0</v>
      </c>
      <c r="T152">
        <f t="shared" si="187"/>
        <v>51</v>
      </c>
      <c r="U152" s="23">
        <f t="shared" si="199"/>
        <v>49.5</v>
      </c>
      <c r="V152">
        <f t="shared" si="200"/>
        <v>56</v>
      </c>
      <c r="W152" s="20"/>
      <c r="X152">
        <f t="shared" si="201"/>
        <v>45</v>
      </c>
      <c r="Z152">
        <f t="shared" si="202"/>
        <v>52</v>
      </c>
      <c r="AB152">
        <f t="shared" si="188"/>
        <v>50</v>
      </c>
      <c r="AC152" s="23">
        <f t="shared" ref="AC152:AC183" si="220">(X152*50%)+(Z152*25%)+(AB152*25%)</f>
        <v>48</v>
      </c>
      <c r="AD152">
        <f t="shared" ref="AD152:AD162" si="221">RANK($AC$10:$AC$161,$AC$10:$AC$161,1)</f>
        <v>53</v>
      </c>
      <c r="AE152" s="23">
        <f t="shared" si="203"/>
        <v>125.5</v>
      </c>
      <c r="AF152">
        <f t="shared" si="204"/>
        <v>61</v>
      </c>
      <c r="AG152" s="20"/>
      <c r="AH152" s="22">
        <f t="shared" si="205"/>
        <v>44</v>
      </c>
      <c r="AI152"/>
      <c r="AJ152">
        <f t="shared" si="206"/>
        <v>48</v>
      </c>
      <c r="AK152"/>
      <c r="AL152">
        <f t="shared" si="189"/>
        <v>45</v>
      </c>
      <c r="AM152" s="23">
        <f t="shared" si="207"/>
        <v>45.25</v>
      </c>
      <c r="AN152">
        <f t="shared" si="208"/>
        <v>48</v>
      </c>
      <c r="AO152" s="20">
        <v>0</v>
      </c>
      <c r="AP152">
        <f t="shared" si="209"/>
        <v>32</v>
      </c>
      <c r="AQ152">
        <v>0</v>
      </c>
      <c r="AR152">
        <f t="shared" si="210"/>
        <v>40</v>
      </c>
      <c r="AS152">
        <v>0</v>
      </c>
      <c r="AT152">
        <f t="shared" si="190"/>
        <v>40</v>
      </c>
      <c r="AU152">
        <f t="shared" si="211"/>
        <v>36</v>
      </c>
      <c r="AV152" s="18">
        <f t="shared" si="212"/>
        <v>40</v>
      </c>
      <c r="AW152" s="20"/>
      <c r="AX152">
        <f t="shared" si="213"/>
        <v>41</v>
      </c>
      <c r="AY152"/>
      <c r="AZ152">
        <f t="shared" si="214"/>
        <v>47</v>
      </c>
      <c r="BA152"/>
      <c r="BB152">
        <f t="shared" si="215"/>
        <v>48</v>
      </c>
      <c r="BC152">
        <f t="shared" si="216"/>
        <v>44.25</v>
      </c>
      <c r="BD152" s="18">
        <f t="shared" si="217"/>
        <v>51</v>
      </c>
      <c r="BE152" s="23"/>
      <c r="BF152"/>
      <c r="BG152" s="20"/>
      <c r="BH152" s="22"/>
      <c r="BI152"/>
      <c r="BJ152"/>
      <c r="BK152"/>
      <c r="BL152"/>
      <c r="BM152" s="23"/>
      <c r="BN152"/>
      <c r="BO152" s="20"/>
      <c r="BP152"/>
      <c r="BQ152"/>
      <c r="BR152"/>
      <c r="BS152"/>
      <c r="BT152"/>
      <c r="BU152"/>
      <c r="BV152" s="18"/>
      <c r="BW152" s="20"/>
      <c r="BX152"/>
      <c r="BY152"/>
      <c r="BZ152"/>
      <c r="CA152"/>
      <c r="CB152"/>
      <c r="CC152"/>
      <c r="CD152" s="18"/>
      <c r="CE152" s="23"/>
      <c r="CF152"/>
      <c r="CG152" s="20"/>
      <c r="CH152" s="22"/>
      <c r="CI152"/>
      <c r="CJ152"/>
      <c r="CK152"/>
      <c r="CL152"/>
      <c r="CM152" s="23"/>
      <c r="CN152"/>
      <c r="CO152" s="20"/>
      <c r="CP152"/>
      <c r="CQ152"/>
      <c r="CR152"/>
      <c r="CS152"/>
      <c r="CT152"/>
      <c r="CU152"/>
      <c r="CV152" s="18"/>
      <c r="CW152" s="20"/>
      <c r="CX152"/>
      <c r="CY152"/>
      <c r="CZ152"/>
      <c r="DA152"/>
      <c r="DB152"/>
      <c r="DC152"/>
      <c r="DD152" s="18"/>
      <c r="DE152" s="37">
        <f t="shared" si="218"/>
        <v>266.75</v>
      </c>
      <c r="DF152" s="18">
        <f t="shared" si="219"/>
        <v>68</v>
      </c>
    </row>
    <row r="153" spans="1:110" x14ac:dyDescent="0.3">
      <c r="A153" t="s">
        <v>148</v>
      </c>
      <c r="B153">
        <v>4</v>
      </c>
      <c r="C153" t="s">
        <v>209</v>
      </c>
      <c r="D153" t="s">
        <v>44</v>
      </c>
      <c r="E153" s="23">
        <f t="shared" si="191"/>
        <v>141.25</v>
      </c>
      <c r="F153">
        <f t="shared" si="192"/>
        <v>69</v>
      </c>
      <c r="G153" s="20">
        <v>0</v>
      </c>
      <c r="H153" s="22">
        <f t="shared" si="193"/>
        <v>40</v>
      </c>
      <c r="I153">
        <v>0</v>
      </c>
      <c r="J153">
        <f t="shared" si="194"/>
        <v>49</v>
      </c>
      <c r="K153">
        <v>0</v>
      </c>
      <c r="L153">
        <f t="shared" si="186"/>
        <v>46</v>
      </c>
      <c r="M153" s="23">
        <f t="shared" si="195"/>
        <v>43.75</v>
      </c>
      <c r="N153">
        <f t="shared" si="196"/>
        <v>51</v>
      </c>
      <c r="O153" s="20">
        <v>0</v>
      </c>
      <c r="P153">
        <f t="shared" si="197"/>
        <v>49</v>
      </c>
      <c r="Q153">
        <v>0</v>
      </c>
      <c r="R153">
        <f t="shared" si="198"/>
        <v>49</v>
      </c>
      <c r="S153">
        <v>0</v>
      </c>
      <c r="T153">
        <f t="shared" si="187"/>
        <v>51</v>
      </c>
      <c r="U153" s="23">
        <f t="shared" si="199"/>
        <v>49.5</v>
      </c>
      <c r="V153">
        <f t="shared" si="200"/>
        <v>56</v>
      </c>
      <c r="W153" s="20"/>
      <c r="X153">
        <f t="shared" si="201"/>
        <v>45</v>
      </c>
      <c r="Z153">
        <f t="shared" si="202"/>
        <v>52</v>
      </c>
      <c r="AB153">
        <f t="shared" si="188"/>
        <v>50</v>
      </c>
      <c r="AC153" s="23">
        <f t="shared" si="220"/>
        <v>48</v>
      </c>
      <c r="AD153">
        <f t="shared" si="221"/>
        <v>53</v>
      </c>
      <c r="AE153" s="23">
        <f t="shared" si="203"/>
        <v>125.5</v>
      </c>
      <c r="AF153">
        <f t="shared" si="204"/>
        <v>61</v>
      </c>
      <c r="AG153" s="20">
        <v>0</v>
      </c>
      <c r="AH153" s="22">
        <f t="shared" si="205"/>
        <v>44</v>
      </c>
      <c r="AI153">
        <v>0</v>
      </c>
      <c r="AJ153">
        <f t="shared" si="206"/>
        <v>48</v>
      </c>
      <c r="AK153">
        <v>0</v>
      </c>
      <c r="AL153">
        <f t="shared" si="189"/>
        <v>45</v>
      </c>
      <c r="AM153" s="23">
        <f t="shared" si="207"/>
        <v>45.25</v>
      </c>
      <c r="AN153">
        <f t="shared" si="208"/>
        <v>48</v>
      </c>
      <c r="AO153" s="20"/>
      <c r="AP153">
        <f t="shared" si="209"/>
        <v>32</v>
      </c>
      <c r="AQ153"/>
      <c r="AR153">
        <f t="shared" si="210"/>
        <v>40</v>
      </c>
      <c r="AS153"/>
      <c r="AT153">
        <f t="shared" si="190"/>
        <v>40</v>
      </c>
      <c r="AU153">
        <f t="shared" si="211"/>
        <v>36</v>
      </c>
      <c r="AV153" s="18">
        <f t="shared" si="212"/>
        <v>40</v>
      </c>
      <c r="AW153" s="20">
        <v>0</v>
      </c>
      <c r="AX153">
        <f t="shared" si="213"/>
        <v>41</v>
      </c>
      <c r="AY153">
        <v>0</v>
      </c>
      <c r="AZ153">
        <f t="shared" si="214"/>
        <v>47</v>
      </c>
      <c r="BA153">
        <v>0</v>
      </c>
      <c r="BB153">
        <f t="shared" si="215"/>
        <v>48</v>
      </c>
      <c r="BC153">
        <f t="shared" si="216"/>
        <v>44.25</v>
      </c>
      <c r="BD153" s="18">
        <f t="shared" si="217"/>
        <v>51</v>
      </c>
      <c r="BE153" s="23"/>
      <c r="BF153"/>
      <c r="BG153" s="20"/>
      <c r="BH153" s="22"/>
      <c r="BI153"/>
      <c r="BJ153"/>
      <c r="BK153"/>
      <c r="BL153"/>
      <c r="BM153" s="23"/>
      <c r="BN153"/>
      <c r="BO153" s="20"/>
      <c r="BP153"/>
      <c r="BQ153"/>
      <c r="BR153"/>
      <c r="BS153"/>
      <c r="BT153"/>
      <c r="BU153"/>
      <c r="BV153" s="18"/>
      <c r="BW153" s="20"/>
      <c r="BX153"/>
      <c r="BY153"/>
      <c r="BZ153"/>
      <c r="CA153"/>
      <c r="CB153"/>
      <c r="CC153"/>
      <c r="CD153" s="18"/>
      <c r="CE153" s="23"/>
      <c r="CF153"/>
      <c r="CG153" s="20"/>
      <c r="CH153" s="22"/>
      <c r="CI153"/>
      <c r="CJ153"/>
      <c r="CK153"/>
      <c r="CL153"/>
      <c r="CM153" s="23"/>
      <c r="CN153"/>
      <c r="CO153" s="20"/>
      <c r="CP153"/>
      <c r="CQ153"/>
      <c r="CR153"/>
      <c r="CS153"/>
      <c r="CT153"/>
      <c r="CU153"/>
      <c r="CV153" s="18"/>
      <c r="CW153" s="20"/>
      <c r="CX153"/>
      <c r="CY153"/>
      <c r="CZ153"/>
      <c r="DA153"/>
      <c r="DB153"/>
      <c r="DC153"/>
      <c r="DD153" s="18"/>
      <c r="DE153" s="37">
        <f t="shared" si="218"/>
        <v>266.75</v>
      </c>
      <c r="DF153" s="18">
        <f t="shared" si="219"/>
        <v>68</v>
      </c>
    </row>
    <row r="154" spans="1:110" x14ac:dyDescent="0.3">
      <c r="A154" t="s">
        <v>148</v>
      </c>
      <c r="B154">
        <v>4</v>
      </c>
      <c r="C154" t="s">
        <v>213</v>
      </c>
      <c r="D154" t="s">
        <v>44</v>
      </c>
      <c r="E154" s="23">
        <f t="shared" si="191"/>
        <v>141.25</v>
      </c>
      <c r="F154">
        <f t="shared" si="192"/>
        <v>69</v>
      </c>
      <c r="G154" s="20">
        <v>0</v>
      </c>
      <c r="H154" s="22">
        <f t="shared" si="193"/>
        <v>40</v>
      </c>
      <c r="I154">
        <v>0</v>
      </c>
      <c r="J154">
        <f t="shared" si="194"/>
        <v>49</v>
      </c>
      <c r="K154">
        <v>0</v>
      </c>
      <c r="L154">
        <f t="shared" si="186"/>
        <v>46</v>
      </c>
      <c r="M154" s="23">
        <f t="shared" si="195"/>
        <v>43.75</v>
      </c>
      <c r="N154">
        <f t="shared" si="196"/>
        <v>51</v>
      </c>
      <c r="O154" s="20">
        <v>0</v>
      </c>
      <c r="P154">
        <f t="shared" si="197"/>
        <v>49</v>
      </c>
      <c r="Q154">
        <v>0</v>
      </c>
      <c r="R154">
        <f t="shared" si="198"/>
        <v>49</v>
      </c>
      <c r="S154">
        <v>0</v>
      </c>
      <c r="T154">
        <f t="shared" si="187"/>
        <v>51</v>
      </c>
      <c r="U154" s="23">
        <f t="shared" si="199"/>
        <v>49.5</v>
      </c>
      <c r="V154">
        <f t="shared" si="200"/>
        <v>56</v>
      </c>
      <c r="W154" s="20"/>
      <c r="X154">
        <f t="shared" si="201"/>
        <v>45</v>
      </c>
      <c r="Z154">
        <f t="shared" si="202"/>
        <v>52</v>
      </c>
      <c r="AB154">
        <f t="shared" si="188"/>
        <v>50</v>
      </c>
      <c r="AC154" s="23">
        <f t="shared" si="220"/>
        <v>48</v>
      </c>
      <c r="AD154">
        <f t="shared" si="221"/>
        <v>53</v>
      </c>
      <c r="AE154" s="23">
        <f t="shared" si="203"/>
        <v>125.5</v>
      </c>
      <c r="AF154">
        <f t="shared" si="204"/>
        <v>61</v>
      </c>
      <c r="AG154" s="20"/>
      <c r="AH154" s="22">
        <f t="shared" si="205"/>
        <v>44</v>
      </c>
      <c r="AI154"/>
      <c r="AJ154">
        <f t="shared" si="206"/>
        <v>48</v>
      </c>
      <c r="AK154"/>
      <c r="AL154">
        <f t="shared" si="189"/>
        <v>45</v>
      </c>
      <c r="AM154" s="23">
        <f t="shared" si="207"/>
        <v>45.25</v>
      </c>
      <c r="AN154">
        <f t="shared" si="208"/>
        <v>48</v>
      </c>
      <c r="AO154" s="20"/>
      <c r="AP154">
        <f t="shared" si="209"/>
        <v>32</v>
      </c>
      <c r="AQ154"/>
      <c r="AR154">
        <f t="shared" si="210"/>
        <v>40</v>
      </c>
      <c r="AS154"/>
      <c r="AT154">
        <f t="shared" si="190"/>
        <v>40</v>
      </c>
      <c r="AU154">
        <f t="shared" si="211"/>
        <v>36</v>
      </c>
      <c r="AV154" s="18">
        <f t="shared" si="212"/>
        <v>40</v>
      </c>
      <c r="AW154" s="20">
        <v>0</v>
      </c>
      <c r="AX154">
        <f t="shared" si="213"/>
        <v>41</v>
      </c>
      <c r="AY154">
        <v>0</v>
      </c>
      <c r="AZ154">
        <f t="shared" si="214"/>
        <v>47</v>
      </c>
      <c r="BA154">
        <v>0</v>
      </c>
      <c r="BB154">
        <f t="shared" si="215"/>
        <v>48</v>
      </c>
      <c r="BC154">
        <f t="shared" si="216"/>
        <v>44.25</v>
      </c>
      <c r="BD154" s="18">
        <f t="shared" si="217"/>
        <v>51</v>
      </c>
      <c r="BE154" s="23"/>
      <c r="BF154"/>
      <c r="BG154" s="20"/>
      <c r="BH154" s="22"/>
      <c r="BI154"/>
      <c r="BJ154"/>
      <c r="BK154"/>
      <c r="BL154"/>
      <c r="BM154" s="23"/>
      <c r="BN154"/>
      <c r="BO154" s="20"/>
      <c r="BP154"/>
      <c r="BQ154"/>
      <c r="BR154"/>
      <c r="BS154"/>
      <c r="BT154"/>
      <c r="BU154"/>
      <c r="BV154" s="18"/>
      <c r="BW154" s="20"/>
      <c r="BX154"/>
      <c r="BY154"/>
      <c r="BZ154"/>
      <c r="CA154"/>
      <c r="CB154"/>
      <c r="CC154"/>
      <c r="CD154" s="18"/>
      <c r="CE154" s="23"/>
      <c r="CF154"/>
      <c r="CG154" s="20"/>
      <c r="CH154" s="22"/>
      <c r="CI154"/>
      <c r="CJ154"/>
      <c r="CK154"/>
      <c r="CL154"/>
      <c r="CM154" s="23"/>
      <c r="CN154"/>
      <c r="CO154" s="20"/>
      <c r="CP154"/>
      <c r="CQ154"/>
      <c r="CR154"/>
      <c r="CS154"/>
      <c r="CT154"/>
      <c r="CU154"/>
      <c r="CV154" s="18"/>
      <c r="CW154" s="20"/>
      <c r="CX154"/>
      <c r="CY154"/>
      <c r="CZ154"/>
      <c r="DA154"/>
      <c r="DB154"/>
      <c r="DC154"/>
      <c r="DD154" s="18"/>
      <c r="DE154" s="37">
        <f t="shared" si="218"/>
        <v>266.75</v>
      </c>
      <c r="DF154" s="18">
        <f t="shared" si="219"/>
        <v>68</v>
      </c>
    </row>
    <row r="155" spans="1:110" x14ac:dyDescent="0.3">
      <c r="A155" t="s">
        <v>148</v>
      </c>
      <c r="B155">
        <v>4</v>
      </c>
      <c r="C155" t="s">
        <v>219</v>
      </c>
      <c r="D155" t="s">
        <v>44</v>
      </c>
      <c r="E155" s="23">
        <f t="shared" si="191"/>
        <v>141.25</v>
      </c>
      <c r="F155">
        <f t="shared" si="192"/>
        <v>69</v>
      </c>
      <c r="G155" s="22">
        <v>0</v>
      </c>
      <c r="H155" s="22">
        <f t="shared" si="193"/>
        <v>40</v>
      </c>
      <c r="I155">
        <v>0</v>
      </c>
      <c r="J155">
        <f t="shared" si="194"/>
        <v>49</v>
      </c>
      <c r="K155">
        <v>0</v>
      </c>
      <c r="L155" s="25">
        <f t="shared" si="186"/>
        <v>46</v>
      </c>
      <c r="M155" s="23">
        <f t="shared" si="195"/>
        <v>43.75</v>
      </c>
      <c r="N155">
        <f t="shared" si="196"/>
        <v>51</v>
      </c>
      <c r="O155" s="22">
        <v>0</v>
      </c>
      <c r="P155">
        <f t="shared" si="197"/>
        <v>49</v>
      </c>
      <c r="Q155">
        <v>0</v>
      </c>
      <c r="R155">
        <f t="shared" si="198"/>
        <v>49</v>
      </c>
      <c r="S155">
        <v>0</v>
      </c>
      <c r="T155">
        <f t="shared" si="187"/>
        <v>51</v>
      </c>
      <c r="U155" s="23">
        <f t="shared" si="199"/>
        <v>49.5</v>
      </c>
      <c r="V155">
        <f t="shared" si="200"/>
        <v>56</v>
      </c>
      <c r="W155" s="22">
        <v>0</v>
      </c>
      <c r="X155">
        <f t="shared" si="201"/>
        <v>45</v>
      </c>
      <c r="Y155">
        <v>0</v>
      </c>
      <c r="Z155">
        <f t="shared" si="202"/>
        <v>52</v>
      </c>
      <c r="AA155">
        <v>0</v>
      </c>
      <c r="AB155">
        <f t="shared" si="188"/>
        <v>50</v>
      </c>
      <c r="AC155" s="23">
        <f t="shared" si="220"/>
        <v>48</v>
      </c>
      <c r="AD155">
        <f t="shared" si="221"/>
        <v>53</v>
      </c>
      <c r="AE155" s="23">
        <f t="shared" si="203"/>
        <v>125.5</v>
      </c>
      <c r="AF155">
        <f t="shared" si="204"/>
        <v>61</v>
      </c>
      <c r="AG155" s="22"/>
      <c r="AH155" s="22">
        <f t="shared" si="205"/>
        <v>44</v>
      </c>
      <c r="AI155"/>
      <c r="AJ155">
        <f t="shared" si="206"/>
        <v>48</v>
      </c>
      <c r="AK155"/>
      <c r="AL155">
        <f t="shared" si="189"/>
        <v>45</v>
      </c>
      <c r="AM155" s="23">
        <f t="shared" si="207"/>
        <v>45.25</v>
      </c>
      <c r="AN155">
        <f t="shared" si="208"/>
        <v>48</v>
      </c>
      <c r="AO155" s="22"/>
      <c r="AP155">
        <f t="shared" si="209"/>
        <v>32</v>
      </c>
      <c r="AQ155"/>
      <c r="AR155">
        <f t="shared" si="210"/>
        <v>40</v>
      </c>
      <c r="AS155"/>
      <c r="AT155">
        <f t="shared" si="190"/>
        <v>40</v>
      </c>
      <c r="AU155">
        <f t="shared" si="211"/>
        <v>36</v>
      </c>
      <c r="AV155">
        <f t="shared" si="212"/>
        <v>40</v>
      </c>
      <c r="AW155" s="22"/>
      <c r="AX155">
        <f t="shared" si="213"/>
        <v>41</v>
      </c>
      <c r="AY155"/>
      <c r="AZ155">
        <f t="shared" si="214"/>
        <v>47</v>
      </c>
      <c r="BA155"/>
      <c r="BB155">
        <f t="shared" si="215"/>
        <v>48</v>
      </c>
      <c r="BC155">
        <f t="shared" si="216"/>
        <v>44.25</v>
      </c>
      <c r="BD155">
        <f t="shared" si="217"/>
        <v>51</v>
      </c>
      <c r="BE155" s="23"/>
      <c r="BF155"/>
      <c r="BG155" s="22"/>
      <c r="BH155" s="22"/>
      <c r="BI155"/>
      <c r="BJ155"/>
      <c r="BK155"/>
      <c r="BL155"/>
      <c r="BM155" s="23"/>
      <c r="BN155"/>
      <c r="BO155" s="22"/>
      <c r="BP155"/>
      <c r="BQ155"/>
      <c r="BR155"/>
      <c r="BS155"/>
      <c r="BT155"/>
      <c r="BU155"/>
      <c r="BV155"/>
      <c r="BW155" s="22"/>
      <c r="BX155"/>
      <c r="BY155"/>
      <c r="BZ155"/>
      <c r="CA155"/>
      <c r="CB155"/>
      <c r="CC155"/>
      <c r="CD155"/>
      <c r="CE155" s="23"/>
      <c r="CF155"/>
      <c r="CG155" s="22"/>
      <c r="CH155" s="22"/>
      <c r="CI155"/>
      <c r="CJ155"/>
      <c r="CK155"/>
      <c r="CL155"/>
      <c r="CM155" s="23"/>
      <c r="CN155"/>
      <c r="CO155" s="22"/>
      <c r="CP155"/>
      <c r="CQ155"/>
      <c r="CR155"/>
      <c r="CS155"/>
      <c r="CT155"/>
      <c r="CU155"/>
      <c r="CV155"/>
      <c r="CW155" s="22"/>
      <c r="CX155"/>
      <c r="CY155"/>
      <c r="CZ155"/>
      <c r="DA155"/>
      <c r="DB155"/>
      <c r="DC155"/>
      <c r="DD155"/>
      <c r="DE155" s="23">
        <f t="shared" si="218"/>
        <v>266.75</v>
      </c>
      <c r="DF155">
        <f t="shared" si="219"/>
        <v>68</v>
      </c>
    </row>
    <row r="156" spans="1:110" x14ac:dyDescent="0.3">
      <c r="A156" t="s">
        <v>148</v>
      </c>
      <c r="B156">
        <v>4</v>
      </c>
      <c r="C156" t="s">
        <v>220</v>
      </c>
      <c r="D156" t="s">
        <v>44</v>
      </c>
      <c r="E156" s="23">
        <f t="shared" si="191"/>
        <v>141.25</v>
      </c>
      <c r="F156">
        <f t="shared" si="192"/>
        <v>69</v>
      </c>
      <c r="G156" s="20">
        <v>0</v>
      </c>
      <c r="H156" s="22">
        <f t="shared" si="193"/>
        <v>40</v>
      </c>
      <c r="I156">
        <v>0</v>
      </c>
      <c r="J156">
        <f t="shared" si="194"/>
        <v>49</v>
      </c>
      <c r="K156">
        <v>0</v>
      </c>
      <c r="L156">
        <f t="shared" si="186"/>
        <v>46</v>
      </c>
      <c r="M156" s="23">
        <f t="shared" si="195"/>
        <v>43.75</v>
      </c>
      <c r="N156">
        <f t="shared" si="196"/>
        <v>51</v>
      </c>
      <c r="O156" s="20">
        <v>0</v>
      </c>
      <c r="P156">
        <f t="shared" si="197"/>
        <v>49</v>
      </c>
      <c r="Q156">
        <v>0</v>
      </c>
      <c r="R156">
        <f t="shared" si="198"/>
        <v>49</v>
      </c>
      <c r="S156">
        <v>0</v>
      </c>
      <c r="T156">
        <f t="shared" si="187"/>
        <v>51</v>
      </c>
      <c r="U156" s="23">
        <f t="shared" si="199"/>
        <v>49.5</v>
      </c>
      <c r="V156">
        <f t="shared" si="200"/>
        <v>56</v>
      </c>
      <c r="W156" s="20">
        <v>0</v>
      </c>
      <c r="X156">
        <f t="shared" si="201"/>
        <v>45</v>
      </c>
      <c r="Y156">
        <v>0</v>
      </c>
      <c r="Z156">
        <f t="shared" si="202"/>
        <v>52</v>
      </c>
      <c r="AA156">
        <v>0</v>
      </c>
      <c r="AB156">
        <f t="shared" si="188"/>
        <v>50</v>
      </c>
      <c r="AC156" s="23">
        <f t="shared" si="220"/>
        <v>48</v>
      </c>
      <c r="AD156">
        <f t="shared" si="221"/>
        <v>53</v>
      </c>
      <c r="AE156" s="23">
        <f t="shared" si="203"/>
        <v>125.5</v>
      </c>
      <c r="AF156">
        <f t="shared" si="204"/>
        <v>61</v>
      </c>
      <c r="AG156" s="20"/>
      <c r="AH156" s="22">
        <f t="shared" si="205"/>
        <v>44</v>
      </c>
      <c r="AI156"/>
      <c r="AJ156">
        <f t="shared" si="206"/>
        <v>48</v>
      </c>
      <c r="AK156"/>
      <c r="AL156">
        <f t="shared" si="189"/>
        <v>45</v>
      </c>
      <c r="AM156" s="23">
        <f t="shared" si="207"/>
        <v>45.25</v>
      </c>
      <c r="AN156">
        <f t="shared" si="208"/>
        <v>48</v>
      </c>
      <c r="AO156" s="20"/>
      <c r="AP156">
        <f t="shared" si="209"/>
        <v>32</v>
      </c>
      <c r="AQ156"/>
      <c r="AR156">
        <f t="shared" si="210"/>
        <v>40</v>
      </c>
      <c r="AS156"/>
      <c r="AT156">
        <f t="shared" si="190"/>
        <v>40</v>
      </c>
      <c r="AU156">
        <f t="shared" si="211"/>
        <v>36</v>
      </c>
      <c r="AV156" s="18">
        <f t="shared" si="212"/>
        <v>40</v>
      </c>
      <c r="AW156" s="20"/>
      <c r="AX156">
        <f t="shared" si="213"/>
        <v>41</v>
      </c>
      <c r="AY156"/>
      <c r="AZ156">
        <f t="shared" si="214"/>
        <v>47</v>
      </c>
      <c r="BA156"/>
      <c r="BB156">
        <f t="shared" si="215"/>
        <v>48</v>
      </c>
      <c r="BC156">
        <f t="shared" si="216"/>
        <v>44.25</v>
      </c>
      <c r="BD156" s="18">
        <f t="shared" si="217"/>
        <v>51</v>
      </c>
      <c r="BE156" s="23"/>
      <c r="BF156"/>
      <c r="BG156" s="20"/>
      <c r="BH156" s="22"/>
      <c r="BI156"/>
      <c r="BJ156"/>
      <c r="BK156"/>
      <c r="BL156"/>
      <c r="BM156" s="23"/>
      <c r="BN156"/>
      <c r="BO156" s="20"/>
      <c r="BP156"/>
      <c r="BQ156"/>
      <c r="BR156"/>
      <c r="BS156"/>
      <c r="BT156"/>
      <c r="BU156"/>
      <c r="BV156" s="18"/>
      <c r="BW156" s="20"/>
      <c r="BX156"/>
      <c r="BY156"/>
      <c r="BZ156"/>
      <c r="CA156"/>
      <c r="CB156"/>
      <c r="CC156"/>
      <c r="CD156" s="18"/>
      <c r="CE156" s="23"/>
      <c r="CF156"/>
      <c r="CG156" s="20"/>
      <c r="CH156" s="22"/>
      <c r="CI156"/>
      <c r="CJ156"/>
      <c r="CK156"/>
      <c r="CL156"/>
      <c r="CM156" s="23"/>
      <c r="CN156"/>
      <c r="CO156" s="20"/>
      <c r="CP156"/>
      <c r="CQ156"/>
      <c r="CR156"/>
      <c r="CS156"/>
      <c r="CT156"/>
      <c r="CU156"/>
      <c r="CV156" s="18"/>
      <c r="CW156" s="20"/>
      <c r="CX156"/>
      <c r="CY156"/>
      <c r="CZ156"/>
      <c r="DA156"/>
      <c r="DB156"/>
      <c r="DC156"/>
      <c r="DD156" s="18"/>
      <c r="DE156" s="37">
        <f t="shared" si="218"/>
        <v>266.75</v>
      </c>
      <c r="DF156" s="18">
        <f t="shared" si="219"/>
        <v>68</v>
      </c>
    </row>
    <row r="157" spans="1:110" hidden="1" x14ac:dyDescent="0.3">
      <c r="A157" t="s">
        <v>235</v>
      </c>
      <c r="B157">
        <v>9</v>
      </c>
      <c r="C157" t="s">
        <v>236</v>
      </c>
      <c r="D157" t="s">
        <v>237</v>
      </c>
      <c r="E157" s="23">
        <f t="shared" si="191"/>
        <v>131.5</v>
      </c>
      <c r="F157">
        <f t="shared" si="192"/>
        <v>59</v>
      </c>
      <c r="G157" s="20">
        <v>0</v>
      </c>
      <c r="H157" s="22">
        <f t="shared" si="193"/>
        <v>40</v>
      </c>
      <c r="I157">
        <v>0</v>
      </c>
      <c r="J157">
        <f t="shared" si="194"/>
        <v>49</v>
      </c>
      <c r="K157">
        <v>0</v>
      </c>
      <c r="L157">
        <f t="shared" si="186"/>
        <v>46</v>
      </c>
      <c r="M157" s="23">
        <f t="shared" si="195"/>
        <v>43.75</v>
      </c>
      <c r="N157">
        <f t="shared" si="196"/>
        <v>51</v>
      </c>
      <c r="O157" s="20">
        <v>0</v>
      </c>
      <c r="P157">
        <f t="shared" si="197"/>
        <v>49</v>
      </c>
      <c r="Q157">
        <v>10</v>
      </c>
      <c r="R157">
        <f t="shared" si="198"/>
        <v>36</v>
      </c>
      <c r="S157">
        <v>10</v>
      </c>
      <c r="T157">
        <f t="shared" si="187"/>
        <v>32</v>
      </c>
      <c r="U157" s="23">
        <f t="shared" si="199"/>
        <v>41.5</v>
      </c>
      <c r="V157">
        <f t="shared" si="200"/>
        <v>47</v>
      </c>
      <c r="W157" s="20">
        <v>0</v>
      </c>
      <c r="X157">
        <f t="shared" si="201"/>
        <v>45</v>
      </c>
      <c r="Y157">
        <v>5</v>
      </c>
      <c r="Z157">
        <f t="shared" si="202"/>
        <v>45</v>
      </c>
      <c r="AA157">
        <v>0</v>
      </c>
      <c r="AB157">
        <f t="shared" si="188"/>
        <v>50</v>
      </c>
      <c r="AC157" s="23">
        <f t="shared" si="220"/>
        <v>46.25</v>
      </c>
      <c r="AD157">
        <f t="shared" si="221"/>
        <v>48</v>
      </c>
      <c r="AE157" s="23">
        <f t="shared" si="203"/>
        <v>111.5</v>
      </c>
      <c r="AF157">
        <f t="shared" si="204"/>
        <v>48</v>
      </c>
      <c r="AG157" s="20">
        <v>0</v>
      </c>
      <c r="AH157" s="22">
        <f t="shared" si="205"/>
        <v>44</v>
      </c>
      <c r="AI157">
        <v>5</v>
      </c>
      <c r="AJ157">
        <f t="shared" si="206"/>
        <v>42</v>
      </c>
      <c r="AK157">
        <v>0</v>
      </c>
      <c r="AL157">
        <f t="shared" si="189"/>
        <v>45</v>
      </c>
      <c r="AM157" s="23">
        <f t="shared" si="207"/>
        <v>43.75</v>
      </c>
      <c r="AN157">
        <f t="shared" si="208"/>
        <v>47</v>
      </c>
      <c r="AO157" s="20">
        <v>3344</v>
      </c>
      <c r="AP157">
        <f t="shared" si="209"/>
        <v>14</v>
      </c>
      <c r="AQ157">
        <v>5</v>
      </c>
      <c r="AR157">
        <f t="shared" si="210"/>
        <v>34</v>
      </c>
      <c r="AS157">
        <v>5</v>
      </c>
      <c r="AT157">
        <f t="shared" si="190"/>
        <v>32</v>
      </c>
      <c r="AU157">
        <f t="shared" si="211"/>
        <v>23.5</v>
      </c>
      <c r="AV157" s="18">
        <f t="shared" si="212"/>
        <v>28</v>
      </c>
      <c r="AW157" s="20"/>
      <c r="AX157">
        <f t="shared" si="213"/>
        <v>41</v>
      </c>
      <c r="AY157"/>
      <c r="AZ157">
        <f t="shared" si="214"/>
        <v>47</v>
      </c>
      <c r="BA157"/>
      <c r="BB157">
        <f t="shared" si="215"/>
        <v>48</v>
      </c>
      <c r="BC157">
        <f t="shared" si="216"/>
        <v>44.25</v>
      </c>
      <c r="BD157" s="18">
        <f t="shared" si="217"/>
        <v>51</v>
      </c>
      <c r="BE157" s="23"/>
      <c r="BF157"/>
      <c r="BG157" s="20"/>
      <c r="BH157" s="22"/>
      <c r="BI157"/>
      <c r="BJ157"/>
      <c r="BK157"/>
      <c r="BL157"/>
      <c r="BM157" s="23"/>
      <c r="BN157"/>
      <c r="BO157" s="20"/>
      <c r="BP157"/>
      <c r="BQ157"/>
      <c r="BR157"/>
      <c r="BS157"/>
      <c r="BT157"/>
      <c r="BU157"/>
      <c r="BV157" s="18"/>
      <c r="BW157" s="20"/>
      <c r="BX157"/>
      <c r="BY157"/>
      <c r="BZ157"/>
      <c r="CA157"/>
      <c r="CB157"/>
      <c r="CC157"/>
      <c r="CD157" s="18"/>
      <c r="CE157" s="23"/>
      <c r="CF157"/>
      <c r="CG157" s="20"/>
      <c r="CH157" s="22"/>
      <c r="CI157"/>
      <c r="CJ157"/>
      <c r="CK157"/>
      <c r="CL157"/>
      <c r="CM157" s="23"/>
      <c r="CN157"/>
      <c r="CO157" s="20"/>
      <c r="CP157"/>
      <c r="CQ157"/>
      <c r="CR157"/>
      <c r="CS157"/>
      <c r="CT157"/>
      <c r="CU157"/>
      <c r="CV157" s="18"/>
      <c r="CW157" s="20"/>
      <c r="CX157"/>
      <c r="CY157"/>
      <c r="CZ157"/>
      <c r="DA157"/>
      <c r="DB157"/>
      <c r="DC157"/>
      <c r="DD157" s="18"/>
      <c r="DE157" s="37">
        <f t="shared" si="218"/>
        <v>243</v>
      </c>
      <c r="DF157" s="18">
        <f t="shared" si="219"/>
        <v>51</v>
      </c>
    </row>
    <row r="158" spans="1:110" x14ac:dyDescent="0.3">
      <c r="A158" t="s">
        <v>148</v>
      </c>
      <c r="B158">
        <v>4</v>
      </c>
      <c r="C158" t="s">
        <v>221</v>
      </c>
      <c r="D158" t="s">
        <v>44</v>
      </c>
      <c r="E158" s="23">
        <f t="shared" si="191"/>
        <v>141.25</v>
      </c>
      <c r="F158">
        <f t="shared" si="192"/>
        <v>69</v>
      </c>
      <c r="G158" s="20">
        <v>0</v>
      </c>
      <c r="H158" s="22">
        <f t="shared" si="193"/>
        <v>40</v>
      </c>
      <c r="I158">
        <v>0</v>
      </c>
      <c r="J158">
        <f t="shared" si="194"/>
        <v>49</v>
      </c>
      <c r="K158">
        <v>0</v>
      </c>
      <c r="L158">
        <f t="shared" si="186"/>
        <v>46</v>
      </c>
      <c r="M158" s="23">
        <f t="shared" si="195"/>
        <v>43.75</v>
      </c>
      <c r="N158">
        <f t="shared" si="196"/>
        <v>51</v>
      </c>
      <c r="O158" s="20">
        <v>0</v>
      </c>
      <c r="P158">
        <f t="shared" si="197"/>
        <v>49</v>
      </c>
      <c r="Q158">
        <v>0</v>
      </c>
      <c r="R158">
        <f t="shared" si="198"/>
        <v>49</v>
      </c>
      <c r="S158">
        <v>0</v>
      </c>
      <c r="T158">
        <f t="shared" si="187"/>
        <v>51</v>
      </c>
      <c r="U158" s="23">
        <f t="shared" si="199"/>
        <v>49.5</v>
      </c>
      <c r="V158">
        <f t="shared" si="200"/>
        <v>56</v>
      </c>
      <c r="W158" s="20"/>
      <c r="X158">
        <f t="shared" si="201"/>
        <v>45</v>
      </c>
      <c r="Z158">
        <f t="shared" si="202"/>
        <v>52</v>
      </c>
      <c r="AB158">
        <f t="shared" si="188"/>
        <v>50</v>
      </c>
      <c r="AC158" s="23">
        <f t="shared" si="220"/>
        <v>48</v>
      </c>
      <c r="AD158">
        <f t="shared" si="221"/>
        <v>53</v>
      </c>
      <c r="AE158" s="23">
        <f t="shared" si="203"/>
        <v>125.5</v>
      </c>
      <c r="AF158">
        <f t="shared" si="204"/>
        <v>61</v>
      </c>
      <c r="AG158" s="20">
        <v>0</v>
      </c>
      <c r="AH158" s="22">
        <f t="shared" si="205"/>
        <v>44</v>
      </c>
      <c r="AI158">
        <v>0</v>
      </c>
      <c r="AJ158">
        <f t="shared" si="206"/>
        <v>48</v>
      </c>
      <c r="AK158">
        <v>0</v>
      </c>
      <c r="AL158">
        <f t="shared" si="189"/>
        <v>45</v>
      </c>
      <c r="AM158" s="23">
        <f t="shared" si="207"/>
        <v>45.25</v>
      </c>
      <c r="AN158">
        <f t="shared" si="208"/>
        <v>48</v>
      </c>
      <c r="AO158" s="20"/>
      <c r="AP158">
        <f t="shared" si="209"/>
        <v>32</v>
      </c>
      <c r="AQ158"/>
      <c r="AR158">
        <f t="shared" si="210"/>
        <v>40</v>
      </c>
      <c r="AS158"/>
      <c r="AT158">
        <f t="shared" si="190"/>
        <v>40</v>
      </c>
      <c r="AU158">
        <f t="shared" si="211"/>
        <v>36</v>
      </c>
      <c r="AV158" s="18">
        <f t="shared" si="212"/>
        <v>40</v>
      </c>
      <c r="AW158" s="20"/>
      <c r="AX158">
        <f t="shared" si="213"/>
        <v>41</v>
      </c>
      <c r="AY158"/>
      <c r="AZ158">
        <f t="shared" si="214"/>
        <v>47</v>
      </c>
      <c r="BA158"/>
      <c r="BB158">
        <f t="shared" si="215"/>
        <v>48</v>
      </c>
      <c r="BC158">
        <f t="shared" si="216"/>
        <v>44.25</v>
      </c>
      <c r="BD158" s="18">
        <f t="shared" si="217"/>
        <v>51</v>
      </c>
      <c r="BE158" s="23"/>
      <c r="BF158"/>
      <c r="BG158" s="20"/>
      <c r="BH158" s="22"/>
      <c r="BI158"/>
      <c r="BJ158"/>
      <c r="BK158"/>
      <c r="BL158"/>
      <c r="BM158" s="23"/>
      <c r="BN158"/>
      <c r="BO158" s="20"/>
      <c r="BP158"/>
      <c r="BQ158"/>
      <c r="BR158"/>
      <c r="BS158"/>
      <c r="BT158"/>
      <c r="BU158"/>
      <c r="BV158" s="18"/>
      <c r="BW158" s="20"/>
      <c r="BX158"/>
      <c r="BY158"/>
      <c r="BZ158"/>
      <c r="CA158"/>
      <c r="CB158"/>
      <c r="CC158"/>
      <c r="CD158" s="18"/>
      <c r="CE158" s="23"/>
      <c r="CF158"/>
      <c r="CG158" s="20"/>
      <c r="CH158" s="22"/>
      <c r="CI158"/>
      <c r="CJ158"/>
      <c r="CK158"/>
      <c r="CL158"/>
      <c r="CM158" s="23"/>
      <c r="CN158"/>
      <c r="CO158" s="20"/>
      <c r="CP158"/>
      <c r="CQ158"/>
      <c r="CR158"/>
      <c r="CS158"/>
      <c r="CT158"/>
      <c r="CU158"/>
      <c r="CV158" s="18"/>
      <c r="CW158" s="20"/>
      <c r="CX158"/>
      <c r="CY158"/>
      <c r="CZ158"/>
      <c r="DA158"/>
      <c r="DB158"/>
      <c r="DC158"/>
      <c r="DD158" s="18"/>
      <c r="DE158" s="37">
        <f t="shared" si="218"/>
        <v>266.75</v>
      </c>
      <c r="DF158" s="18">
        <f t="shared" si="219"/>
        <v>68</v>
      </c>
    </row>
    <row r="159" spans="1:110" x14ac:dyDescent="0.3">
      <c r="A159" t="s">
        <v>148</v>
      </c>
      <c r="B159">
        <v>4</v>
      </c>
      <c r="C159" t="s">
        <v>223</v>
      </c>
      <c r="D159" t="s">
        <v>44</v>
      </c>
      <c r="E159" s="23">
        <f t="shared" si="191"/>
        <v>141.25</v>
      </c>
      <c r="F159">
        <f t="shared" si="192"/>
        <v>69</v>
      </c>
      <c r="G159" s="20">
        <v>0</v>
      </c>
      <c r="H159" s="22">
        <f t="shared" si="193"/>
        <v>40</v>
      </c>
      <c r="I159">
        <v>0</v>
      </c>
      <c r="J159">
        <f t="shared" si="194"/>
        <v>49</v>
      </c>
      <c r="K159">
        <v>0</v>
      </c>
      <c r="L159">
        <f t="shared" si="186"/>
        <v>46</v>
      </c>
      <c r="M159" s="23">
        <f t="shared" si="195"/>
        <v>43.75</v>
      </c>
      <c r="N159">
        <f t="shared" si="196"/>
        <v>51</v>
      </c>
      <c r="O159" s="20">
        <v>0</v>
      </c>
      <c r="P159">
        <f t="shared" si="197"/>
        <v>49</v>
      </c>
      <c r="Q159">
        <v>0</v>
      </c>
      <c r="R159">
        <f t="shared" si="198"/>
        <v>49</v>
      </c>
      <c r="S159">
        <v>0</v>
      </c>
      <c r="T159">
        <f t="shared" si="187"/>
        <v>51</v>
      </c>
      <c r="U159" s="23">
        <f t="shared" si="199"/>
        <v>49.5</v>
      </c>
      <c r="V159">
        <f t="shared" si="200"/>
        <v>56</v>
      </c>
      <c r="W159" s="20"/>
      <c r="X159">
        <f t="shared" si="201"/>
        <v>45</v>
      </c>
      <c r="Z159">
        <f t="shared" si="202"/>
        <v>52</v>
      </c>
      <c r="AB159">
        <f t="shared" si="188"/>
        <v>50</v>
      </c>
      <c r="AC159" s="23">
        <f t="shared" si="220"/>
        <v>48</v>
      </c>
      <c r="AD159">
        <f t="shared" si="221"/>
        <v>53</v>
      </c>
      <c r="AE159" s="23">
        <f t="shared" si="203"/>
        <v>125.5</v>
      </c>
      <c r="AF159">
        <f t="shared" si="204"/>
        <v>61</v>
      </c>
      <c r="AG159" s="20"/>
      <c r="AH159" s="22">
        <f t="shared" si="205"/>
        <v>44</v>
      </c>
      <c r="AI159"/>
      <c r="AJ159">
        <f t="shared" si="206"/>
        <v>48</v>
      </c>
      <c r="AK159"/>
      <c r="AL159">
        <f t="shared" si="189"/>
        <v>45</v>
      </c>
      <c r="AM159" s="23">
        <f t="shared" si="207"/>
        <v>45.25</v>
      </c>
      <c r="AN159">
        <f t="shared" si="208"/>
        <v>48</v>
      </c>
      <c r="AO159" s="20">
        <v>0</v>
      </c>
      <c r="AP159">
        <f t="shared" si="209"/>
        <v>32</v>
      </c>
      <c r="AQ159">
        <v>0</v>
      </c>
      <c r="AR159">
        <f t="shared" si="210"/>
        <v>40</v>
      </c>
      <c r="AS159">
        <v>0</v>
      </c>
      <c r="AT159">
        <f t="shared" si="190"/>
        <v>40</v>
      </c>
      <c r="AU159">
        <f t="shared" si="211"/>
        <v>36</v>
      </c>
      <c r="AV159" s="18">
        <f t="shared" si="212"/>
        <v>40</v>
      </c>
      <c r="AW159" s="20">
        <v>0</v>
      </c>
      <c r="AX159">
        <f t="shared" si="213"/>
        <v>41</v>
      </c>
      <c r="AY159">
        <v>0</v>
      </c>
      <c r="AZ159">
        <f t="shared" si="214"/>
        <v>47</v>
      </c>
      <c r="BA159">
        <v>0</v>
      </c>
      <c r="BB159">
        <f t="shared" si="215"/>
        <v>48</v>
      </c>
      <c r="BC159">
        <f t="shared" si="216"/>
        <v>44.25</v>
      </c>
      <c r="BD159" s="18">
        <f t="shared" si="217"/>
        <v>51</v>
      </c>
      <c r="BE159" s="23"/>
      <c r="BF159"/>
      <c r="BG159" s="20"/>
      <c r="BH159" s="22"/>
      <c r="BI159"/>
      <c r="BJ159"/>
      <c r="BK159"/>
      <c r="BL159"/>
      <c r="BM159" s="23"/>
      <c r="BN159"/>
      <c r="BO159" s="20"/>
      <c r="BP159"/>
      <c r="BQ159"/>
      <c r="BR159"/>
      <c r="BS159"/>
      <c r="BT159"/>
      <c r="BU159"/>
      <c r="BV159" s="18"/>
      <c r="BW159" s="20"/>
      <c r="BX159"/>
      <c r="BY159"/>
      <c r="BZ159"/>
      <c r="CA159"/>
      <c r="CB159"/>
      <c r="CC159"/>
      <c r="CD159" s="18"/>
      <c r="CE159" s="23"/>
      <c r="CF159"/>
      <c r="CG159" s="20"/>
      <c r="CH159" s="22"/>
      <c r="CI159"/>
      <c r="CJ159"/>
      <c r="CK159"/>
      <c r="CL159"/>
      <c r="CM159" s="23"/>
      <c r="CN159"/>
      <c r="CO159" s="20"/>
      <c r="CP159"/>
      <c r="CQ159"/>
      <c r="CR159"/>
      <c r="CS159"/>
      <c r="CT159"/>
      <c r="CU159"/>
      <c r="CV159" s="18"/>
      <c r="CW159" s="20"/>
      <c r="CX159"/>
      <c r="CY159"/>
      <c r="CZ159"/>
      <c r="DA159"/>
      <c r="DB159"/>
      <c r="DC159"/>
      <c r="DD159" s="18"/>
      <c r="DE159" s="37">
        <f t="shared" si="218"/>
        <v>266.75</v>
      </c>
      <c r="DF159" s="18">
        <f t="shared" si="219"/>
        <v>68</v>
      </c>
    </row>
    <row r="160" spans="1:110" x14ac:dyDescent="0.3">
      <c r="A160" t="s">
        <v>148</v>
      </c>
      <c r="B160">
        <v>4</v>
      </c>
      <c r="C160" t="s">
        <v>225</v>
      </c>
      <c r="D160" t="s">
        <v>44</v>
      </c>
      <c r="E160" s="23">
        <f t="shared" si="191"/>
        <v>141.25</v>
      </c>
      <c r="F160">
        <f t="shared" si="192"/>
        <v>69</v>
      </c>
      <c r="G160" s="20">
        <v>0</v>
      </c>
      <c r="H160" s="22">
        <f t="shared" si="193"/>
        <v>40</v>
      </c>
      <c r="I160">
        <v>0</v>
      </c>
      <c r="J160">
        <f t="shared" si="194"/>
        <v>49</v>
      </c>
      <c r="K160">
        <v>0</v>
      </c>
      <c r="L160">
        <f t="shared" si="186"/>
        <v>46</v>
      </c>
      <c r="M160" s="23">
        <f t="shared" si="195"/>
        <v>43.75</v>
      </c>
      <c r="N160">
        <f t="shared" si="196"/>
        <v>51</v>
      </c>
      <c r="O160" s="20">
        <v>0</v>
      </c>
      <c r="P160">
        <f t="shared" si="197"/>
        <v>49</v>
      </c>
      <c r="Q160">
        <v>0</v>
      </c>
      <c r="R160">
        <f t="shared" si="198"/>
        <v>49</v>
      </c>
      <c r="S160">
        <v>0</v>
      </c>
      <c r="T160">
        <f t="shared" si="187"/>
        <v>51</v>
      </c>
      <c r="U160" s="23">
        <f t="shared" si="199"/>
        <v>49.5</v>
      </c>
      <c r="V160">
        <f t="shared" si="200"/>
        <v>56</v>
      </c>
      <c r="W160" s="20"/>
      <c r="X160">
        <f t="shared" si="201"/>
        <v>45</v>
      </c>
      <c r="Z160">
        <f t="shared" si="202"/>
        <v>52</v>
      </c>
      <c r="AB160">
        <f t="shared" si="188"/>
        <v>50</v>
      </c>
      <c r="AC160" s="23">
        <f t="shared" si="220"/>
        <v>48</v>
      </c>
      <c r="AD160">
        <f t="shared" si="221"/>
        <v>53</v>
      </c>
      <c r="AE160" s="23">
        <f t="shared" si="203"/>
        <v>125.5</v>
      </c>
      <c r="AF160">
        <f t="shared" si="204"/>
        <v>61</v>
      </c>
      <c r="AG160" s="20">
        <v>0</v>
      </c>
      <c r="AH160" s="22">
        <f t="shared" si="205"/>
        <v>44</v>
      </c>
      <c r="AI160">
        <v>0</v>
      </c>
      <c r="AJ160">
        <f t="shared" si="206"/>
        <v>48</v>
      </c>
      <c r="AK160">
        <v>0</v>
      </c>
      <c r="AL160">
        <f t="shared" si="189"/>
        <v>45</v>
      </c>
      <c r="AM160" s="23">
        <f t="shared" si="207"/>
        <v>45.25</v>
      </c>
      <c r="AN160">
        <f t="shared" si="208"/>
        <v>48</v>
      </c>
      <c r="AO160" s="20"/>
      <c r="AP160">
        <f t="shared" si="209"/>
        <v>32</v>
      </c>
      <c r="AQ160"/>
      <c r="AR160">
        <f t="shared" si="210"/>
        <v>40</v>
      </c>
      <c r="AS160"/>
      <c r="AT160">
        <f t="shared" si="190"/>
        <v>40</v>
      </c>
      <c r="AU160">
        <f t="shared" si="211"/>
        <v>36</v>
      </c>
      <c r="AV160" s="18">
        <f t="shared" si="212"/>
        <v>40</v>
      </c>
      <c r="AW160" s="20"/>
      <c r="AX160">
        <f t="shared" si="213"/>
        <v>41</v>
      </c>
      <c r="AY160"/>
      <c r="AZ160">
        <f t="shared" si="214"/>
        <v>47</v>
      </c>
      <c r="BA160"/>
      <c r="BB160">
        <f t="shared" si="215"/>
        <v>48</v>
      </c>
      <c r="BC160">
        <f t="shared" si="216"/>
        <v>44.25</v>
      </c>
      <c r="BD160" s="18">
        <f t="shared" si="217"/>
        <v>51</v>
      </c>
      <c r="BE160" s="23"/>
      <c r="BF160"/>
      <c r="BG160" s="20"/>
      <c r="BH160" s="22"/>
      <c r="BI160"/>
      <c r="BJ160"/>
      <c r="BK160"/>
      <c r="BL160"/>
      <c r="BM160" s="23"/>
      <c r="BN160"/>
      <c r="BO160" s="20"/>
      <c r="BP160"/>
      <c r="BQ160"/>
      <c r="BR160"/>
      <c r="BS160"/>
      <c r="BT160"/>
      <c r="BU160"/>
      <c r="BV160" s="18"/>
      <c r="BW160" s="20"/>
      <c r="BX160"/>
      <c r="BY160"/>
      <c r="BZ160"/>
      <c r="CA160"/>
      <c r="CB160"/>
      <c r="CC160"/>
      <c r="CD160" s="18"/>
      <c r="CE160" s="23"/>
      <c r="CF160"/>
      <c r="CG160" s="20"/>
      <c r="CH160" s="22"/>
      <c r="CI160"/>
      <c r="CJ160"/>
      <c r="CK160"/>
      <c r="CL160"/>
      <c r="CM160" s="23"/>
      <c r="CN160"/>
      <c r="CO160" s="20"/>
      <c r="CP160"/>
      <c r="CQ160"/>
      <c r="CR160"/>
      <c r="CS160"/>
      <c r="CT160"/>
      <c r="CU160"/>
      <c r="CV160" s="18"/>
      <c r="CW160" s="20"/>
      <c r="CX160"/>
      <c r="CY160"/>
      <c r="CZ160"/>
      <c r="DA160"/>
      <c r="DB160"/>
      <c r="DC160"/>
      <c r="DD160" s="18"/>
      <c r="DE160" s="37">
        <f t="shared" si="218"/>
        <v>266.75</v>
      </c>
      <c r="DF160" s="18">
        <f t="shared" si="219"/>
        <v>68</v>
      </c>
    </row>
    <row r="161" spans="1:110" x14ac:dyDescent="0.3">
      <c r="A161" t="s">
        <v>238</v>
      </c>
      <c r="B161">
        <v>4</v>
      </c>
      <c r="C161" t="s">
        <v>239</v>
      </c>
      <c r="D161" t="s">
        <v>44</v>
      </c>
      <c r="E161" s="23">
        <f t="shared" si="191"/>
        <v>141.25</v>
      </c>
      <c r="F161">
        <f t="shared" si="192"/>
        <v>69</v>
      </c>
      <c r="G161" s="21">
        <v>0</v>
      </c>
      <c r="H161" s="26">
        <f t="shared" si="193"/>
        <v>40</v>
      </c>
      <c r="I161" s="25">
        <v>0</v>
      </c>
      <c r="J161" s="25">
        <f t="shared" si="194"/>
        <v>49</v>
      </c>
      <c r="K161" s="25">
        <v>0</v>
      </c>
      <c r="L161" s="25">
        <f t="shared" si="186"/>
        <v>46</v>
      </c>
      <c r="M161" s="24">
        <f t="shared" si="195"/>
        <v>43.75</v>
      </c>
      <c r="N161" s="25">
        <f t="shared" si="196"/>
        <v>51</v>
      </c>
      <c r="O161" s="21">
        <v>0</v>
      </c>
      <c r="P161">
        <f t="shared" si="197"/>
        <v>49</v>
      </c>
      <c r="Q161" s="25">
        <v>0</v>
      </c>
      <c r="R161">
        <f t="shared" si="198"/>
        <v>49</v>
      </c>
      <c r="S161" s="25">
        <v>0</v>
      </c>
      <c r="T161">
        <f t="shared" si="187"/>
        <v>51</v>
      </c>
      <c r="U161" s="24">
        <f t="shared" si="199"/>
        <v>49.5</v>
      </c>
      <c r="V161">
        <f t="shared" si="200"/>
        <v>56</v>
      </c>
      <c r="W161" s="21"/>
      <c r="X161">
        <f t="shared" si="201"/>
        <v>45</v>
      </c>
      <c r="Y161" s="25"/>
      <c r="Z161">
        <f t="shared" si="202"/>
        <v>52</v>
      </c>
      <c r="AA161" s="25"/>
      <c r="AB161">
        <f t="shared" si="188"/>
        <v>50</v>
      </c>
      <c r="AC161" s="24">
        <f t="shared" si="220"/>
        <v>48</v>
      </c>
      <c r="AD161">
        <f t="shared" si="221"/>
        <v>53</v>
      </c>
      <c r="AE161" s="23">
        <f t="shared" si="203"/>
        <v>125.5</v>
      </c>
      <c r="AF161">
        <f t="shared" si="204"/>
        <v>61</v>
      </c>
      <c r="AG161" s="21">
        <v>0</v>
      </c>
      <c r="AH161" s="26">
        <f t="shared" si="205"/>
        <v>44</v>
      </c>
      <c r="AI161" s="25">
        <v>0</v>
      </c>
      <c r="AJ161" s="25">
        <f t="shared" si="206"/>
        <v>48</v>
      </c>
      <c r="AK161" s="25">
        <v>0</v>
      </c>
      <c r="AL161" s="25">
        <f t="shared" si="189"/>
        <v>45</v>
      </c>
      <c r="AM161" s="24">
        <f t="shared" si="207"/>
        <v>45.25</v>
      </c>
      <c r="AN161" s="25">
        <f t="shared" si="208"/>
        <v>48</v>
      </c>
      <c r="AO161" s="21"/>
      <c r="AP161" s="25">
        <f t="shared" si="209"/>
        <v>32</v>
      </c>
      <c r="AQ161" s="25"/>
      <c r="AR161" s="25">
        <f t="shared" si="210"/>
        <v>40</v>
      </c>
      <c r="AS161" s="25"/>
      <c r="AT161" s="25">
        <f t="shared" si="190"/>
        <v>40</v>
      </c>
      <c r="AU161" s="25">
        <f t="shared" si="211"/>
        <v>36</v>
      </c>
      <c r="AV161" s="19">
        <f t="shared" si="212"/>
        <v>40</v>
      </c>
      <c r="AW161" s="21"/>
      <c r="AX161" s="25">
        <f t="shared" si="213"/>
        <v>41</v>
      </c>
      <c r="AY161" s="25"/>
      <c r="AZ161" s="25">
        <f t="shared" si="214"/>
        <v>47</v>
      </c>
      <c r="BA161" s="25"/>
      <c r="BB161" s="25">
        <f t="shared" si="215"/>
        <v>48</v>
      </c>
      <c r="BC161" s="25">
        <f t="shared" si="216"/>
        <v>44.25</v>
      </c>
      <c r="BD161" s="19">
        <f t="shared" si="217"/>
        <v>51</v>
      </c>
      <c r="BE161" s="23"/>
      <c r="BF161"/>
      <c r="BG161" s="21"/>
      <c r="BH161" s="26"/>
      <c r="BI161" s="25"/>
      <c r="BJ161" s="25"/>
      <c r="BK161" s="25"/>
      <c r="BL161" s="25"/>
      <c r="BM161" s="24"/>
      <c r="BN161" s="25"/>
      <c r="BO161" s="21"/>
      <c r="BP161" s="25"/>
      <c r="BQ161" s="25"/>
      <c r="BR161" s="25"/>
      <c r="BS161" s="25"/>
      <c r="BT161" s="25"/>
      <c r="BU161" s="25"/>
      <c r="BV161" s="19"/>
      <c r="BW161" s="21"/>
      <c r="BX161" s="25"/>
      <c r="BY161" s="25"/>
      <c r="BZ161" s="25"/>
      <c r="CA161" s="25"/>
      <c r="CB161" s="25"/>
      <c r="CC161" s="25"/>
      <c r="CD161" s="19"/>
      <c r="CE161" s="23"/>
      <c r="CF161"/>
      <c r="CG161" s="21"/>
      <c r="CH161" s="26"/>
      <c r="CI161" s="25"/>
      <c r="CJ161" s="25"/>
      <c r="CK161" s="25"/>
      <c r="CL161" s="25"/>
      <c r="CM161" s="24"/>
      <c r="CN161" s="25"/>
      <c r="CO161" s="21"/>
      <c r="CP161" s="25"/>
      <c r="CQ161" s="25"/>
      <c r="CR161" s="25"/>
      <c r="CS161" s="25"/>
      <c r="CT161" s="25"/>
      <c r="CU161" s="25"/>
      <c r="CV161" s="19"/>
      <c r="CW161" s="21"/>
      <c r="CX161"/>
      <c r="CY161" s="25"/>
      <c r="CZ161"/>
      <c r="DA161" s="25"/>
      <c r="DB161"/>
      <c r="DC161"/>
      <c r="DD161" s="18"/>
      <c r="DE161" s="38">
        <f t="shared" si="218"/>
        <v>266.75</v>
      </c>
      <c r="DF161" s="19">
        <f t="shared" si="219"/>
        <v>68</v>
      </c>
    </row>
    <row r="162" spans="1:110" ht="15" thickBot="1" x14ac:dyDescent="0.35">
      <c r="A162" t="s">
        <v>244</v>
      </c>
      <c r="B162">
        <v>4</v>
      </c>
      <c r="C162" t="s">
        <v>245</v>
      </c>
      <c r="D162" t="s">
        <v>44</v>
      </c>
      <c r="E162" s="23" t="e">
        <f t="shared" si="191"/>
        <v>#VALUE!</v>
      </c>
      <c r="F162" t="e">
        <f t="shared" si="192"/>
        <v>#VALUE!</v>
      </c>
      <c r="G162" s="21">
        <v>0</v>
      </c>
      <c r="H162" s="26" t="e">
        <f t="shared" si="193"/>
        <v>#VALUE!</v>
      </c>
      <c r="I162" s="25">
        <v>0</v>
      </c>
      <c r="J162" s="25" t="e">
        <f t="shared" si="194"/>
        <v>#VALUE!</v>
      </c>
      <c r="K162" s="25">
        <v>0</v>
      </c>
      <c r="L162" s="25" t="e">
        <f t="shared" si="186"/>
        <v>#VALUE!</v>
      </c>
      <c r="M162" s="24" t="e">
        <f t="shared" si="195"/>
        <v>#VALUE!</v>
      </c>
      <c r="N162" s="25" t="e">
        <f t="shared" si="196"/>
        <v>#VALUE!</v>
      </c>
      <c r="O162" s="21">
        <v>0</v>
      </c>
      <c r="P162" t="e">
        <f t="shared" si="197"/>
        <v>#VALUE!</v>
      </c>
      <c r="Q162" s="25">
        <v>0</v>
      </c>
      <c r="R162" t="e">
        <f t="shared" si="198"/>
        <v>#VALUE!</v>
      </c>
      <c r="S162" s="25">
        <v>0</v>
      </c>
      <c r="T162" t="e">
        <f t="shared" si="187"/>
        <v>#VALUE!</v>
      </c>
      <c r="U162" s="24" t="e">
        <f t="shared" si="199"/>
        <v>#VALUE!</v>
      </c>
      <c r="V162" t="e">
        <f t="shared" si="200"/>
        <v>#VALUE!</v>
      </c>
      <c r="W162" s="21"/>
      <c r="X162" t="e">
        <f t="shared" si="201"/>
        <v>#VALUE!</v>
      </c>
      <c r="Y162" s="25"/>
      <c r="Z162" t="e">
        <f t="shared" si="202"/>
        <v>#VALUE!</v>
      </c>
      <c r="AA162" s="25"/>
      <c r="AB162" t="e">
        <f t="shared" si="188"/>
        <v>#VALUE!</v>
      </c>
      <c r="AC162" s="24" t="e">
        <f t="shared" si="220"/>
        <v>#VALUE!</v>
      </c>
      <c r="AD162" t="e">
        <f t="shared" si="221"/>
        <v>#VALUE!</v>
      </c>
      <c r="AE162" s="23" t="e">
        <f t="shared" si="203"/>
        <v>#VALUE!</v>
      </c>
      <c r="AF162" t="e">
        <f t="shared" si="204"/>
        <v>#VALUE!</v>
      </c>
      <c r="AG162" s="21"/>
      <c r="AH162" s="26" t="e">
        <f t="shared" si="205"/>
        <v>#VALUE!</v>
      </c>
      <c r="AI162" s="25"/>
      <c r="AJ162" s="25" t="e">
        <f t="shared" si="206"/>
        <v>#VALUE!</v>
      </c>
      <c r="AK162" s="25"/>
      <c r="AL162" s="25" t="e">
        <f t="shared" si="189"/>
        <v>#VALUE!</v>
      </c>
      <c r="AM162" s="24" t="e">
        <f t="shared" si="207"/>
        <v>#VALUE!</v>
      </c>
      <c r="AN162" s="25" t="e">
        <f t="shared" si="208"/>
        <v>#VALUE!</v>
      </c>
      <c r="AO162" s="22"/>
      <c r="AP162" t="e">
        <f t="shared" si="209"/>
        <v>#VALUE!</v>
      </c>
      <c r="AQ162"/>
      <c r="AR162" t="e">
        <f>RANK($AI$10:$AI$161,$AI$10:$AI$161)</f>
        <v>#VALUE!</v>
      </c>
      <c r="AS162"/>
      <c r="AT162" t="e">
        <f>RANK($AK$10:$AK$161,$AK$10:$AK$161)</f>
        <v>#VALUE!</v>
      </c>
      <c r="AU162" t="e">
        <f t="shared" si="211"/>
        <v>#VALUE!</v>
      </c>
      <c r="AV162" t="e">
        <f>RANK($AM$10:$AM$161,$AM$10:$AM$161,1)</f>
        <v>#VALUE!</v>
      </c>
      <c r="AW162" s="22">
        <v>0</v>
      </c>
      <c r="AX162" t="e">
        <f t="shared" si="213"/>
        <v>#VALUE!</v>
      </c>
      <c r="AY162">
        <v>0</v>
      </c>
      <c r="AZ162" t="e">
        <f t="shared" si="214"/>
        <v>#VALUE!</v>
      </c>
      <c r="BA162">
        <v>0</v>
      </c>
      <c r="BB162" t="e">
        <f t="shared" si="215"/>
        <v>#VALUE!</v>
      </c>
      <c r="BC162" t="e">
        <f t="shared" si="216"/>
        <v>#VALUE!</v>
      </c>
      <c r="BD162" t="e">
        <f t="shared" si="217"/>
        <v>#VALUE!</v>
      </c>
      <c r="BE162" s="23"/>
      <c r="BF162"/>
      <c r="BG162" s="22"/>
      <c r="BH162" s="22"/>
      <c r="BI162"/>
      <c r="BJ162"/>
      <c r="BK162"/>
      <c r="BL162"/>
      <c r="BM162" s="23"/>
      <c r="BN162"/>
      <c r="BO162" s="22"/>
      <c r="BP162"/>
      <c r="BQ162"/>
      <c r="BR162"/>
      <c r="BS162"/>
      <c r="BT162"/>
      <c r="BU162"/>
      <c r="BV162"/>
      <c r="BW162" s="22"/>
      <c r="BX162"/>
      <c r="BY162"/>
      <c r="BZ162"/>
      <c r="CA162"/>
      <c r="CB162"/>
      <c r="CC162"/>
      <c r="CD162"/>
      <c r="CE162" s="23"/>
      <c r="CF162"/>
      <c r="CG162" s="22"/>
      <c r="CH162" s="22"/>
      <c r="CI162"/>
      <c r="CJ162"/>
      <c r="CK162"/>
      <c r="CL162"/>
      <c r="CM162" s="23"/>
      <c r="CN162"/>
      <c r="CO162" s="22"/>
      <c r="CP162"/>
      <c r="CQ162"/>
      <c r="CR162"/>
      <c r="CS162"/>
      <c r="CT162"/>
      <c r="CU162"/>
      <c r="CV162"/>
      <c r="CW162" s="22"/>
      <c r="CX162"/>
      <c r="CY162"/>
      <c r="CZ162"/>
      <c r="DA162"/>
      <c r="DB162"/>
      <c r="DC162"/>
      <c r="DD162"/>
      <c r="DE162" s="23" t="e">
        <f t="shared" si="218"/>
        <v>#VALUE!</v>
      </c>
      <c r="DF162" t="e">
        <f t="shared" si="219"/>
        <v>#VALUE!</v>
      </c>
    </row>
    <row r="163" spans="1:110" hidden="1" x14ac:dyDescent="0.3"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</row>
    <row r="164" spans="1:110" hidden="1" x14ac:dyDescent="0.3">
      <c r="CO164" s="42"/>
    </row>
    <row r="165" spans="1:110" hidden="1" x14ac:dyDescent="0.3"/>
    <row r="166" spans="1:110" hidden="1" x14ac:dyDescent="0.3"/>
  </sheetData>
  <autoFilter ref="A9:DF166" xr:uid="{5031F1CB-C1E3-4676-B2C7-E6D323AC82DA}">
    <filterColumn colId="3">
      <filters>
        <filter val="USA"/>
      </filters>
    </filterColumn>
    <sortState xmlns:xlrd2="http://schemas.microsoft.com/office/spreadsheetml/2017/richdata2" ref="A12:DF162">
      <sortCondition ref="B9:B166"/>
    </sortState>
  </autoFilter>
  <mergeCells count="29">
    <mergeCell ref="A1:C1"/>
    <mergeCell ref="A6:C6"/>
    <mergeCell ref="E7:F7"/>
    <mergeCell ref="G7:AD7"/>
    <mergeCell ref="A8:C8"/>
    <mergeCell ref="E8:F8"/>
    <mergeCell ref="G8:N8"/>
    <mergeCell ref="O8:V8"/>
    <mergeCell ref="W8:AD8"/>
    <mergeCell ref="AE7:AF7"/>
    <mergeCell ref="AG7:BD7"/>
    <mergeCell ref="AE8:AF8"/>
    <mergeCell ref="AG8:AN8"/>
    <mergeCell ref="AO8:AV8"/>
    <mergeCell ref="AW8:BD8"/>
    <mergeCell ref="BE7:BF7"/>
    <mergeCell ref="BG7:CD7"/>
    <mergeCell ref="BE8:BF8"/>
    <mergeCell ref="BG8:BN8"/>
    <mergeCell ref="BO8:BV8"/>
    <mergeCell ref="BW8:CD8"/>
    <mergeCell ref="DE7:DF7"/>
    <mergeCell ref="DE8:DF8"/>
    <mergeCell ref="CE7:CF7"/>
    <mergeCell ref="CG7:DD7"/>
    <mergeCell ref="CE8:CF8"/>
    <mergeCell ref="CG8:CN8"/>
    <mergeCell ref="CO8:CV8"/>
    <mergeCell ref="CW8:DD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6EAC17104D749A83E52ECEA12949E" ma:contentTypeVersion="13" ma:contentTypeDescription="Create a new document." ma:contentTypeScope="" ma:versionID="8a667018878ac9a840eabfae45120dc9">
  <xsd:schema xmlns:xsd="http://www.w3.org/2001/XMLSchema" xmlns:xs="http://www.w3.org/2001/XMLSchema" xmlns:p="http://schemas.microsoft.com/office/2006/metadata/properties" xmlns:ns2="363ca882-e96d-455a-a292-d5ac4da18908" xmlns:ns3="7866eecf-b2bc-4ce3-9ab9-ecfbfbffb69f" targetNamespace="http://schemas.microsoft.com/office/2006/metadata/properties" ma:root="true" ma:fieldsID="637b2260cf8fd24d4e25f7db000f63a9" ns2:_="" ns3:_="">
    <xsd:import namespace="363ca882-e96d-455a-a292-d5ac4da18908"/>
    <xsd:import namespace="7866eecf-b2bc-4ce3-9ab9-ecfbfbffb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ca882-e96d-455a-a292-d5ac4da18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cc27159-96c0-4d0c-9a99-caf8969a81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6eecf-b2bc-4ce3-9ab9-ecfbfbffb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66eecf-b2bc-4ce3-9ab9-ecfbfbffb69f">
      <UserInfo>
        <DisplayName/>
        <AccountId xsi:nil="true"/>
        <AccountType/>
      </UserInfo>
    </SharedWithUsers>
    <lcf76f155ced4ddcb4097134ff3c332f xmlns="363ca882-e96d-455a-a292-d5ac4da189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87B5FC-30B1-4A23-B471-A786C1680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ca882-e96d-455a-a292-d5ac4da18908"/>
    <ds:schemaRef ds:uri="7866eecf-b2bc-4ce3-9ab9-ecfbfbffb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FA4A2F-C29F-41AF-9EB7-5EC1ADE5CD4E}">
  <ds:schemaRefs>
    <ds:schemaRef ds:uri="http://schemas.microsoft.com/office/2006/metadata/properties"/>
    <ds:schemaRef ds:uri="http://schemas.microsoft.com/office/infopath/2007/PartnerControls"/>
    <ds:schemaRef ds:uri="7866eecf-b2bc-4ce3-9ab9-ecfbfbffb69f"/>
    <ds:schemaRef ds:uri="363ca882-e96d-455a-a292-d5ac4da18908"/>
  </ds:schemaRefs>
</ds:datastoreItem>
</file>

<file path=customXml/itemProps3.xml><?xml version="1.0" encoding="utf-8"?>
<ds:datastoreItem xmlns:ds="http://schemas.openxmlformats.org/officeDocument/2006/customXml" ds:itemID="{9DF5A1B8-40DD-4EDC-A177-DB34EF51B9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Inside Sales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Schwall</dc:creator>
  <cp:keywords/>
  <dc:description/>
  <cp:lastModifiedBy>Dana Costa</cp:lastModifiedBy>
  <cp:revision/>
  <dcterms:created xsi:type="dcterms:W3CDTF">2024-01-02T17:11:09Z</dcterms:created>
  <dcterms:modified xsi:type="dcterms:W3CDTF">2025-07-31T15:12:13Z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0x0101009A36EAC17104D749A83E52ECEA12949E</vt:lpwstr>
  </property>
</Properties>
</file>